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256" windowHeight="12480" activeTab="9"/>
  </bookViews>
  <sheets>
    <sheet name="1.1-1.5" sheetId="1" r:id="rId1"/>
    <sheet name="2.1" sheetId="2" r:id="rId2"/>
    <sheet name="2.2" sheetId="9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додаткова_інформація" sheetId="10" r:id="rId10"/>
  </sheets>
  <definedNames>
    <definedName name="_xlnm.Print_Area" localSheetId="0">'1.1-1.5'!$A$1:$D$57</definedName>
    <definedName name="_xlnm.Print_Area" localSheetId="1">'2.1'!$A$1:$M$18</definedName>
    <definedName name="_xlnm.Print_Area" localSheetId="3">'3'!$A$1:$H$5</definedName>
  </definedNames>
  <calcPr calcId="145621"/>
</workbook>
</file>

<file path=xl/calcChain.xml><?xml version="1.0" encoding="utf-8"?>
<calcChain xmlns="http://schemas.openxmlformats.org/spreadsheetml/2006/main">
  <c r="E25" i="6" l="1"/>
  <c r="E16" i="6"/>
</calcChain>
</file>

<file path=xl/sharedStrings.xml><?xml version="1.0" encoding="utf-8"?>
<sst xmlns="http://schemas.openxmlformats.org/spreadsheetml/2006/main" count="499" uniqueCount="279">
  <si>
    <t>Вхідні, проміжні та результативні показники енергетичної ефективності будівель</t>
  </si>
  <si>
    <t>1. Дані про будівлю</t>
  </si>
  <si>
    <t>Таблиця 1.1. Загальна інформація про будівлю</t>
  </si>
  <si>
    <t>N з/п</t>
  </si>
  <si>
    <t>Найменування показника</t>
  </si>
  <si>
    <t>Одиниця виміру</t>
  </si>
  <si>
    <t>Значення показника</t>
  </si>
  <si>
    <t>Місцезнаходження</t>
  </si>
  <si>
    <t>Функціональне призначення та назва</t>
  </si>
  <si>
    <t>Загальна площа</t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</si>
  <si>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</si>
  <si>
    <t>Загальний об'єм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</si>
  <si>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</si>
  <si>
    <t>Опалювана площа</t>
  </si>
  <si>
    <t>Опалюваний об'єм</t>
  </si>
  <si>
    <t>Кількість поверхів</t>
  </si>
  <si>
    <t>Рік введення в експлуатацію</t>
  </si>
  <si>
    <t>рік</t>
  </si>
  <si>
    <t>Тип конструкції</t>
  </si>
  <si>
    <t>Кліматична зона</t>
  </si>
  <si>
    <t>Умови експлуатації</t>
  </si>
  <si>
    <t>Вітрозахист основи (середньозахищений простір (передмістя); відкритий простір (сільська місцевість); закритий простір (центр міста)</t>
  </si>
  <si>
    <t>-</t>
  </si>
  <si>
    <t>Середня висота приміщення</t>
  </si>
  <si>
    <t>м</t>
  </si>
  <si>
    <t>Внутрішня теплоємність</t>
  </si>
  <si>
    <r>
      <t>Вт х год/(м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 х К)</t>
    </r>
  </si>
  <si>
    <t>Таблиця 1.2. Внутрішні умови у будівлі</t>
  </si>
  <si>
    <t>Графік опалення</t>
  </si>
  <si>
    <t>год/тиждень</t>
  </si>
  <si>
    <t>Графік охолодження</t>
  </si>
  <si>
    <t>Задана температура зони будівлі для опалення</t>
  </si>
  <si>
    <t>°C</t>
  </si>
  <si>
    <t>Задана температура зони будівлі для охолодження</t>
  </si>
  <si>
    <t>Температура чергового режиму охолодження</t>
  </si>
  <si>
    <t>Температура чергового режиму опалення</t>
  </si>
  <si>
    <t>Таблиця 1.3. Фактичні дані про опалювальний період</t>
  </si>
  <si>
    <t>Початок опалювального періоду</t>
  </si>
  <si>
    <t>число, місяць, рік</t>
  </si>
  <si>
    <t>Закінчення опалювального періоду</t>
  </si>
  <si>
    <t>Фактична внутрішня середня температура приміщення за опалювальний період</t>
  </si>
  <si>
    <t>Середньозважене значення фактичної температури зовнішнього повітря</t>
  </si>
  <si>
    <t>Частка кількості годин на тиждень з нормальним (постійним) заданим режимом опалення (незаданим черговим або відключеним)</t>
  </si>
  <si>
    <t>Частка кількості днів на тиждень з нормальним (постійним) заданим режимом охолодження принаймні в денний час (незаданим черговим або відключеним)</t>
  </si>
  <si>
    <t>Частка місяця з періодом невикористання опалення</t>
  </si>
  <si>
    <t>Частка місяця з періодом невикористання охолодження</t>
  </si>
  <si>
    <t>Таблиця 1.4. Фактичне споживання енергії будівлею</t>
  </si>
  <si>
    <t>Рік, за яким подаються дані</t>
  </si>
  <si>
    <t>Теплова енергія від централізованого теплопостачання на опалення</t>
  </si>
  <si>
    <t>кВт х год за рік</t>
  </si>
  <si>
    <t>Теплова енергія від централізованого теплопостачання на гаряче водопостачання</t>
  </si>
  <si>
    <t>Електроенергія</t>
  </si>
  <si>
    <t>Газ на потреби опалення</t>
  </si>
  <si>
    <t>Газ на потреби гарячого водопостачання</t>
  </si>
  <si>
    <t>Таблиця 1.5. Показники енергетичної ефективності для будівель</t>
  </si>
  <si>
    <t>Питома енергопотреба на опалення, охолодження, гаряче водопостачання</t>
  </si>
  <si>
    <r>
      <t>кВт х год/м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 або кВт х год/м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 за рік</t>
    </r>
  </si>
  <si>
    <t>Питоме енергоспоживання опалення</t>
  </si>
  <si>
    <t>Питоме енергоспоживання охолодження</t>
  </si>
  <si>
    <t>Питоме енергоспоживання гарячого водопостачання</t>
  </si>
  <si>
    <t>Питоме енергоспоживання системи вентиляції</t>
  </si>
  <si>
    <t>Питоме енергоспоживання освітлення</t>
  </si>
  <si>
    <t>Питоме споживання первинної енергії</t>
  </si>
  <si>
    <r>
      <t>кВт х год/м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 за рік</t>
    </r>
  </si>
  <si>
    <t>Питомі викиди парникових газів</t>
  </si>
  <si>
    <r>
      <t>кг/м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 за рік</t>
    </r>
  </si>
  <si>
    <t>2. Дані, необхідні для розрахунку теплопередачі трансмісією у будівлі</t>
  </si>
  <si>
    <t>Таблиця 2.1. Характеристика непрозорих огороджувальних конструкцій будівлі</t>
  </si>
  <si>
    <t>N</t>
  </si>
  <si>
    <t>з/п</t>
  </si>
  <si>
    <t>Елементи оболонки будівлі</t>
  </si>
  <si>
    <t>Напрямок за сторонами світу</t>
  </si>
  <si>
    <t>Кут нахилу</t>
  </si>
  <si>
    <t>Матеріал</t>
  </si>
  <si>
    <t>Товщина, мм</t>
  </si>
  <si>
    <r>
      <t>A, площа i-го елемента оболонки будівлі, 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</si>
  <si>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 х К/Вт</t>
    </r>
  </si>
  <si>
    <t>U, приведений коефіцієнт теплопередачі елемента оболонки будівлі,</t>
  </si>
  <si>
    <r>
      <t>Вт/(м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 х К)</t>
    </r>
  </si>
  <si>
    <t>btr x, поправочний коефіцієнт</t>
  </si>
  <si>
    <t>Fsh, ob, k, понижувальний коефіцієнт затінення перешкодами для еквівалентної площі інсоляції поверхні</t>
  </si>
  <si>
    <t>Вказати, до якого типу некондиціонованого або кондиціонованого об'єму виконується теплопередача</t>
  </si>
  <si>
    <t>Таблиця 2.2. Характеристика прозорих огороджувальних конструкцій будівлі</t>
  </si>
  <si>
    <t>Елементи оболонки будівлі (віконні блоки, балконні блоки)</t>
  </si>
  <si>
    <t>Кількість, шт.</t>
  </si>
  <si>
    <t>Розмір, мх м</t>
  </si>
  <si>
    <r>
      <t>A</t>
    </r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Times New Roman"/>
        <family val="1"/>
        <charset val="204"/>
      </rPr>
      <t>, загальна площа елемента оболонки будівлі, м</t>
    </r>
    <r>
      <rPr>
        <vertAlign val="superscript"/>
        <sz val="12"/>
        <color theme="1"/>
        <rFont val="Times New Roman"/>
        <family val="1"/>
        <charset val="204"/>
      </rPr>
      <t>2</t>
    </r>
  </si>
  <si>
    <t>Матеріал рамочних елементів або непрозора частина дверних блоків</t>
  </si>
  <si>
    <t>Інформація про тип склопакета, вид скла у склопакеті, розміри склопакета, газове наповнення склопакета, тип скління</t>
  </si>
  <si>
    <t>FF, частка площі обрамлення, співвідношення площі проекції обрамлення та загальної площі проекції заскленого елемента</t>
  </si>
  <si>
    <r>
      <t>U, приведений коефіцієнт теплопередачі елемента оболонки будівлі, Вт/(м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 х К)</t>
    </r>
  </si>
  <si>
    <t>3. Дані, необхідні для розрахунку теплопередачі вентиляцією</t>
  </si>
  <si>
    <t>Таблиця 3.1. Загальні дані про систему вентиляції (заповнюється для кожного окремого типу систем вентиляції)</t>
  </si>
  <si>
    <t>Показник</t>
  </si>
  <si>
    <t>Значення</t>
  </si>
  <si>
    <t>Тип системи вентиляції</t>
  </si>
  <si>
    <t>Вказати наявність нічного охолодження</t>
  </si>
  <si>
    <t>Таблиця 3.2. Механічна вентиляція (заповнюється для кожного окремого типу систем механічної вентиляції)</t>
  </si>
  <si>
    <t>Позначення показника</t>
  </si>
  <si>
    <r>
      <t>q</t>
    </r>
    <r>
      <rPr>
        <vertAlign val="subscript"/>
        <sz val="12"/>
        <color theme="1"/>
        <rFont val="Times New Roman"/>
        <family val="1"/>
        <charset val="204"/>
      </rPr>
      <t>vek</t>
    </r>
  </si>
  <si>
    <t>Витрата повітря k-го елемента повітряного потоку</t>
  </si>
  <si>
    <r>
      <t>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/год</t>
    </r>
  </si>
  <si>
    <r>
      <t>f</t>
    </r>
    <r>
      <rPr>
        <vertAlign val="subscript"/>
        <sz val="12"/>
        <color theme="1"/>
        <rFont val="Times New Roman"/>
        <family val="1"/>
        <charset val="204"/>
      </rPr>
      <t>ve</t>
    </r>
  </si>
  <si>
    <t>Частка роботи k-го елемента повітряного потоку, розрахована як частка від загальної кількості годин на добу</t>
  </si>
  <si>
    <t>4. Дані, необхідні для розрахунку втрат енергії в системі опалення</t>
  </si>
  <si>
    <t>Таблиця 4.1. Підсистема генерування (заповнюється для кожного окремого типу підсистем генерування)</t>
  </si>
  <si>
    <r>
      <t>h</t>
    </r>
    <r>
      <rPr>
        <sz val="12"/>
        <color theme="1"/>
        <rFont val="Times New Roman"/>
        <family val="1"/>
        <charset val="204"/>
      </rPr>
      <t> H, gen</t>
    </r>
  </si>
  <si>
    <t>Показник ефективності підсистем виробництва/генерування та акумулювання теплоти</t>
  </si>
  <si>
    <t>Вид палива (енергоносія) для джерела теплової енергії, тип джерела теплозабезпечення</t>
  </si>
  <si>
    <t>Таблиця 4.2. Тепловтрати для трубопроводів, що знаходяться в неопалюваних об'ємах (заповнюється для кожної окремої групи трубопроводів з різними граничними умовами)</t>
  </si>
  <si>
    <r>
      <t>Y</t>
    </r>
    <r>
      <rPr>
        <sz val="12"/>
        <color theme="1"/>
        <rFont val="Times New Roman"/>
        <family val="1"/>
        <charset val="204"/>
      </rPr>
      <t> L, j</t>
    </r>
  </si>
  <si>
    <t>Лінійний коефіцієнт теплопередачі j-го трубопроводу</t>
  </si>
  <si>
    <t>Вт/(м х К)</t>
  </si>
  <si>
    <t>Lj</t>
  </si>
  <si>
    <t>Довжина j-го трубопроводу</t>
  </si>
  <si>
    <r>
      <t>q</t>
    </r>
    <r>
      <rPr>
        <sz val="12"/>
        <color theme="1"/>
        <rFont val="Times New Roman"/>
        <family val="1"/>
        <charset val="204"/>
      </rPr>
      <t>m, i</t>
    </r>
  </si>
  <si>
    <t>Середня температура теплоносія в зоні упродовж i-го місяця</t>
  </si>
  <si>
    <r>
      <t>q</t>
    </r>
    <r>
      <rPr>
        <sz val="12"/>
        <color theme="1"/>
        <rFont val="Times New Roman"/>
        <family val="1"/>
        <charset val="204"/>
      </rPr>
      <t>i, j</t>
    </r>
  </si>
  <si>
    <t>Температура оточуючого середовища упродовж i-го місяця</t>
  </si>
  <si>
    <r>
      <t>h</t>
    </r>
    <r>
      <rPr>
        <sz val="12"/>
        <color theme="1"/>
        <rFont val="Times New Roman"/>
        <family val="1"/>
        <charset val="204"/>
      </rPr>
      <t> H, qn, i</t>
    </r>
  </si>
  <si>
    <t>Безрозмірний коефіцієнт використання надходжень для опалення</t>
  </si>
  <si>
    <t>5. Дані, необхідні для розрахунку втрат енергії в системі охолодження</t>
  </si>
  <si>
    <t>Таблиця 5.1. Підсистема виробництва/генерування та акумулювання охолодження (заповнюється для кожного окремого типу підсистем генерування)</t>
  </si>
  <si>
    <r>
      <t>h</t>
    </r>
    <r>
      <rPr>
        <sz val="12"/>
        <color theme="1"/>
        <rFont val="Times New Roman"/>
        <family val="1"/>
        <charset val="204"/>
      </rPr>
      <t> C, gen</t>
    </r>
  </si>
  <si>
    <t>Ефективність підсистеми виробництва/генерування та акумулювання</t>
  </si>
  <si>
    <r>
      <t>h</t>
    </r>
    <r>
      <rPr>
        <sz val="12"/>
        <color theme="1"/>
        <rFont val="Times New Roman"/>
        <family val="1"/>
        <charset val="204"/>
      </rPr>
      <t> C, ac</t>
    </r>
  </si>
  <si>
    <t>Ефективність автоматичного управління/регулювання залежно від класу ефективності системи управління/регулювання</t>
  </si>
  <si>
    <t>Таблиця 5.2. Підсистема розподілення охолодження (заповнюється для кожного окремого типу підсистем розподілення охолодження)</t>
  </si>
  <si>
    <r>
      <t>h</t>
    </r>
    <r>
      <rPr>
        <sz val="12"/>
        <color theme="1"/>
        <rFont val="Times New Roman"/>
        <family val="1"/>
        <charset val="204"/>
      </rPr>
      <t> C, ce</t>
    </r>
  </si>
  <si>
    <t>Ступінь утилізації теплообміну охолодження в системі охолодження</t>
  </si>
  <si>
    <r>
      <t>h</t>
    </r>
    <r>
      <rPr>
        <sz val="12"/>
        <color theme="1"/>
        <rFont val="Times New Roman"/>
        <family val="1"/>
        <charset val="204"/>
      </rPr>
      <t> C, ce, sens</t>
    </r>
  </si>
  <si>
    <t>Ступінь явної утилізації теплообміну охолодження в системі охолодження</t>
  </si>
  <si>
    <r>
      <t>h</t>
    </r>
    <r>
      <rPr>
        <sz val="12"/>
        <color theme="1"/>
        <rFont val="Times New Roman"/>
        <family val="1"/>
        <charset val="204"/>
      </rPr>
      <t> c, d</t>
    </r>
  </si>
  <si>
    <t>Ступінь утилізації підсистеми розподілення</t>
  </si>
  <si>
    <t>Таблиця 5.3. Центральне попереднє охолодження (заповнюється для кожного окремого типу систем)</t>
  </si>
  <si>
    <r>
      <t>h</t>
    </r>
    <r>
      <rPr>
        <sz val="12"/>
        <color theme="1"/>
        <rFont val="Times New Roman"/>
        <family val="1"/>
        <charset val="204"/>
      </rPr>
      <t> V, pre-cool, gen</t>
    </r>
  </si>
  <si>
    <t>Ефективність підсистеми виробництва/генерування системи центрального попереднього охолодження</t>
  </si>
  <si>
    <t>fc, m</t>
  </si>
  <si>
    <t>Частка m-го місяця, що є частиною фактичного періоду охолодження для роботи сезонозалежних технічних засобів</t>
  </si>
  <si>
    <r>
      <t>h</t>
    </r>
    <r>
      <rPr>
        <sz val="12"/>
        <color theme="1"/>
        <rFont val="Times New Roman"/>
        <family val="1"/>
        <charset val="204"/>
      </rPr>
      <t> V, sys, pre-cool</t>
    </r>
  </si>
  <si>
    <t>Загальна ефективність розподілення і тепловіддачі/виділення для системи попереднього охолодження</t>
  </si>
  <si>
    <t>6. Дані, необхідні для розрахунку питомого енергоспоживання постачання гарячої води</t>
  </si>
  <si>
    <t>6.1. Тепловтрати для трубопроводів, що знаходяться в неопалюваних об'ємах (заповнюється для кожної окремої групи трубопроводів з різними граничними умовами)</t>
  </si>
  <si>
    <r>
      <t>Y</t>
    </r>
    <r>
      <rPr>
        <sz val="12"/>
        <color theme="1"/>
        <rFont val="Times New Roman"/>
        <family val="1"/>
        <charset val="204"/>
      </rPr>
      <t> w, j</t>
    </r>
  </si>
  <si>
    <t>Лінійний коефіцієнт теплопередачі трубопроводу</t>
  </si>
  <si>
    <t>Lw, j</t>
  </si>
  <si>
    <t>Довжина секції трубопроводу</t>
  </si>
  <si>
    <r>
      <t>q</t>
    </r>
    <r>
      <rPr>
        <sz val="12"/>
        <color theme="1"/>
        <rFont val="Times New Roman"/>
        <family val="1"/>
        <charset val="204"/>
      </rPr>
      <t>w, dis, avg, j</t>
    </r>
  </si>
  <si>
    <t>Середня температура гарячої води у секції трубопроводу</t>
  </si>
  <si>
    <r>
      <t>q</t>
    </r>
    <r>
      <rPr>
        <sz val="12"/>
        <color theme="1"/>
        <rFont val="Times New Roman"/>
        <family val="1"/>
        <charset val="204"/>
      </rPr>
      <t>amb, j</t>
    </r>
  </si>
  <si>
    <t>Середня температура середовища навколо секції трубопроводу або температура опалюваного чи неопалюваного приміщення</t>
  </si>
  <si>
    <t>tw</t>
  </si>
  <si>
    <t>Період користування гарячим водопостачанням</t>
  </si>
  <si>
    <t>год/рік</t>
  </si>
  <si>
    <t>6.2. Тепловтрати для трубопроводів, що знаходяться в опалюваних об'ємах (заповнюється для кожної окремої групи трубопроводів з різними граничними умовами)</t>
  </si>
  <si>
    <t>fW, dis, ls, rbl</t>
  </si>
  <si>
    <t>Частка тепловтрат в підсистемі розподілення гарячого водопостачання, що можуть бути утилізовані для підвищення температури приміщення</t>
  </si>
  <si>
    <t>fW, dis, aux, rbl</t>
  </si>
  <si>
    <t>Частка додаткового енергоспоживання при розподіленні, що може бути утилізована для опалення приміщення</t>
  </si>
  <si>
    <t>Таблиця 6.3. Тепловитрати циркуляційного контуру постачання гарячої води протягом періодів циркуляції (заповнюється для кожної окремої групи трубопроводів з різними граничними умовами)</t>
  </si>
  <si>
    <t>tw, on, j</t>
  </si>
  <si>
    <t>Період циркуляції; за відсутності точних даних приймають tw, on = 8760</t>
  </si>
  <si>
    <t>Таблиця 6.4. Тепловитрати циркуляційного контуру постачання гарячої води протягом періодів відсутності циркуляції (заповнюється для кожної окремої групи трубопроводів з різними граничними умовами)</t>
  </si>
  <si>
    <t>Vw, dis, i</t>
  </si>
  <si>
    <t>Об'єм води, що міститься в секції трубопроводу</t>
  </si>
  <si>
    <t>nnorm</t>
  </si>
  <si>
    <t>Кількість робочих циклів циркуляційного насоса протягом року</t>
  </si>
  <si>
    <t>б/р</t>
  </si>
  <si>
    <r>
      <t>r</t>
    </r>
    <r>
      <rPr>
        <sz val="12"/>
        <color theme="1"/>
        <rFont val="Times New Roman"/>
        <family val="1"/>
        <charset val="204"/>
      </rPr>
      <t>w cw</t>
    </r>
  </si>
  <si>
    <t>Теплоємність води</t>
  </si>
  <si>
    <r>
      <t>Вт х год/(м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 х К)</t>
    </r>
  </si>
  <si>
    <t>Таблиця 6.5. Тепловитрати використаної води при водорозборі (заповнюється для кожного окремого типу підсистем)</t>
  </si>
  <si>
    <r>
      <t>h</t>
    </r>
    <r>
      <rPr>
        <sz val="12"/>
        <color theme="1"/>
        <rFont val="Times New Roman"/>
        <family val="1"/>
        <charset val="204"/>
      </rPr>
      <t>eq</t>
    </r>
  </si>
  <si>
    <t>Еквівалент збільшення, що враховує тепловтрати використаної води при водорозборі</t>
  </si>
  <si>
    <t>%</t>
  </si>
  <si>
    <t>Таблиця 6.6. Тепловитрати (заповнюється для кожного окремого типу підсистем генерування) підсистеми виробництва/генерування та акумулювання гарячого водопостачання</t>
  </si>
  <si>
    <t>  </t>
  </si>
  <si>
    <t>Ефективність підсистеми виробництва/генерування та акумулювання теплоти</t>
  </si>
  <si>
    <t>Таблиця 6.7. Енергопотреба для гарячої води</t>
  </si>
  <si>
    <t>nm</t>
  </si>
  <si>
    <t>Кількість розрахункових одиниць споживання гарячої води</t>
  </si>
  <si>
    <t>од.</t>
  </si>
  <si>
    <t>nд</t>
  </si>
  <si>
    <t>Кількість діб роботи системи гарячого водопостачання</t>
  </si>
  <si>
    <t>діб</t>
  </si>
  <si>
    <r>
      <t>r</t>
    </r>
    <r>
      <rPr>
        <sz val="12"/>
        <color theme="1"/>
        <rFont val="Times New Roman"/>
        <family val="1"/>
        <charset val="204"/>
      </rPr>
      <t>w</t>
    </r>
  </si>
  <si>
    <t>qw</t>
  </si>
  <si>
    <t>Середня за рік добова витрата води</t>
  </si>
  <si>
    <t>л/добу</t>
  </si>
  <si>
    <t>cw</t>
  </si>
  <si>
    <t>Питома теплоємність води</t>
  </si>
  <si>
    <r>
      <t>кДж/кг х </t>
    </r>
    <r>
      <rPr>
        <vertAlign val="superscript"/>
        <sz val="12"/>
        <color theme="1"/>
        <rFont val="Times New Roman"/>
        <family val="1"/>
        <charset val="204"/>
      </rPr>
      <t>о</t>
    </r>
    <r>
      <rPr>
        <sz val="12"/>
        <color theme="1"/>
        <rFont val="Times New Roman"/>
        <family val="1"/>
        <charset val="204"/>
      </rPr>
      <t>C</t>
    </r>
  </si>
  <si>
    <t>Vw</t>
  </si>
  <si>
    <t>Річний обсяг споживання води</t>
  </si>
  <si>
    <t>кг</t>
  </si>
  <si>
    <t>w, del</t>
  </si>
  <si>
    <t>Установлена температура подачі гарячої води</t>
  </si>
  <si>
    <t>w, o</t>
  </si>
  <si>
    <t>Середня річна температура холодної води</t>
  </si>
  <si>
    <r>
      <t>a</t>
    </r>
    <r>
      <rPr>
        <sz val="12"/>
        <color theme="1"/>
        <rFont val="Times New Roman"/>
        <family val="1"/>
        <charset val="204"/>
      </rPr>
      <t>x</t>
    </r>
  </si>
  <si>
    <r>
      <t>Коефіцієнт переведення, кДж, в кВт х год, який приймають рівним 0,278 х 10</t>
    </r>
    <r>
      <rPr>
        <vertAlign val="superscript"/>
        <sz val="12"/>
        <color theme="1"/>
        <rFont val="Times New Roman"/>
        <family val="1"/>
        <charset val="204"/>
      </rPr>
      <t>-3</t>
    </r>
  </si>
  <si>
    <t>кВт х год/кДж</t>
  </si>
  <si>
    <t>7. Дані, необхідні для розрахунку визначення споживання енергії в системі вентиляції</t>
  </si>
  <si>
    <t>Таблиця 7.1. Споживання енергії в системі вентиляції (заповнюється для кожного окремого типу систем вентиляції)</t>
  </si>
  <si>
    <t>tv</t>
  </si>
  <si>
    <t>Час роботи системи вентиляції</t>
  </si>
  <si>
    <t>год</t>
  </si>
  <si>
    <t>SFP</t>
  </si>
  <si>
    <t>Питома потужність вентилятора системи механічної вентиляції</t>
  </si>
  <si>
    <r>
      <t>кВт/(м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/с)</t>
    </r>
  </si>
  <si>
    <t>Vl</t>
  </si>
  <si>
    <t>Об'ємна витрата повітря в системі механічної вентиляції</t>
  </si>
  <si>
    <t>8. Дані, необхідні для розрахунку питомого енергоспоживання освітлення будівлі</t>
  </si>
  <si>
    <t>Таблиця 8.1. Питоме енергоспоживання освітлення (заповнюється для кожного окремого типу систем освітлення)</t>
  </si>
  <si>
    <t>PN</t>
  </si>
  <si>
    <t>Питома потужність установленого штучного освітлення в будівлі</t>
  </si>
  <si>
    <r>
      <t>Вт/м</t>
    </r>
    <r>
      <rPr>
        <vertAlign val="superscript"/>
        <sz val="12"/>
        <color theme="1"/>
        <rFont val="Times New Roman"/>
        <family val="1"/>
        <charset val="204"/>
      </rPr>
      <t>2</t>
    </r>
  </si>
  <si>
    <t>Fc</t>
  </si>
  <si>
    <t>Постійний коефіцієнт яскравості, що відноситься до використання освітлення при функціонуючому контролі сталої освітленості зони</t>
  </si>
  <si>
    <t>Fo</t>
  </si>
  <si>
    <t>Коефіцієнт використання освітлення, який є співвідношенням використання загальної встановленої потужності штучного освітлення та періоду використання зони</t>
  </si>
  <si>
    <t>FD</t>
  </si>
  <si>
    <t>Коефіцієнт природного освітлення, який є співвідношенням використання загальної встановленої потужності штучного освітлення та наявного природного освітлення зони</t>
  </si>
  <si>
    <t>tD</t>
  </si>
  <si>
    <t>Час використання природного освітлення протягом року</t>
  </si>
  <si>
    <t>tN</t>
  </si>
  <si>
    <t>Pem</t>
  </si>
  <si>
    <t>Загальна встановлена питома потужність заряду акумуляторів світильників аварійного освітлення</t>
  </si>
  <si>
    <r>
      <t>кВт х год/м</t>
    </r>
    <r>
      <rPr>
        <vertAlign val="superscript"/>
        <sz val="12"/>
        <color theme="1"/>
        <rFont val="Times New Roman"/>
        <family val="1"/>
        <charset val="204"/>
      </rPr>
      <t>2</t>
    </r>
  </si>
  <si>
    <t>Ppc</t>
  </si>
  <si>
    <t>Загальна встановлена питома потужність усіх систем управління приладами освітлення зони в час, коли лампи не використовують</t>
  </si>
  <si>
    <t>U, коефіцієнт теплопередачі рамки вікна або непрозорої частини дверного блока,
Вт/(м2 х К)</t>
  </si>
  <si>
    <t>U, коефіцієнт теплопередачі склопакета,
Вт/(м2 х К)</t>
  </si>
  <si>
    <r>
      <t>R </t>
    </r>
    <r>
      <rPr>
        <sz val="12"/>
        <color theme="1"/>
        <rFont val="Symbol"/>
        <family val="1"/>
        <charset val="2"/>
      </rPr>
      <t>S</t>
    </r>
    <r>
      <rPr>
        <sz val="12"/>
        <color theme="1"/>
        <rFont val="Times New Roman"/>
        <family val="1"/>
        <charset val="204"/>
      </rPr>
      <t>прі, приведений опір теплопередачі елемента оболонки будівлі,
м2 х К/Вт</t>
    </r>
  </si>
  <si>
    <t xml:space="preserve">I </t>
  </si>
  <si>
    <t>Залізобетонні панелі утеплені мінераловатним утеплювачем по систем сріпленої ізоляції Хострок</t>
  </si>
  <si>
    <t>Б</t>
  </si>
  <si>
    <t>закритий простір (центр міста)</t>
  </si>
  <si>
    <t>Ні</t>
  </si>
  <si>
    <t>Природня</t>
  </si>
  <si>
    <t xml:space="preserve">Багатоквартирні будинки, гуртожитки. 
Будівництво багатофункціонального житлового кварталу І по провулку Балтійському, 23 в Оболонському районі м. Києва
</t>
  </si>
  <si>
    <t>пров. Балтійський, 23 в Оболонському районі м. Києва</t>
  </si>
  <si>
    <t>Суміщене покриття</t>
  </si>
  <si>
    <t>Горищне перекриття неопалювального горища</t>
  </si>
  <si>
    <t>Перекриття над неопалювальним підвалом</t>
  </si>
  <si>
    <t>Гориризонт</t>
  </si>
  <si>
    <t>Горизонт</t>
  </si>
  <si>
    <t>R Sпрі, приведений опір теплопередачі елемента оболонки будівлі,</t>
  </si>
  <si>
    <t>DUtb, додаткова складова за замовчуванням до коефіцієнта теплопередачі непрозорих конструкцій,</t>
  </si>
  <si>
    <t>1.1</t>
  </si>
  <si>
    <t>1.2</t>
  </si>
  <si>
    <t>1.3</t>
  </si>
  <si>
    <t>1.4</t>
  </si>
  <si>
    <t>Зовнішня стіна</t>
  </si>
  <si>
    <t>Пн</t>
  </si>
  <si>
    <t>Пд</t>
  </si>
  <si>
    <t>Зх</t>
  </si>
  <si>
    <t>Сх</t>
  </si>
  <si>
    <t xml:space="preserve">до кондиціонованого об'єму </t>
  </si>
  <si>
    <t xml:space="preserve">до не кондиціонованого об'єму </t>
  </si>
  <si>
    <t>Армована сіткою цем.-піщ. стяжка М150   - 40 мм
Мінераловатний утеплювач гр. горюч. НГ γ=200кг/м³ - 30 мм
Мінераловатний утеплювач гр. горюч. НГ γ≥140кг/м³ - 50 мм
Мінераловатний утеплювач гр. горюч. НГ γ≥140кг/м³- 100 мм
Плівка ПВХ        - 1 мм
Стяжка вирівнююча з цем.-піщаного р-ну   - 20 мм
Зб. плита        - 160 мм</t>
  </si>
  <si>
    <t>Лінолеум ПХВ на теплоізолюючій підоснові  - 5 мм 
Цементно-піщана стяжка    - 40 мм 
Звукоізоляційна прокладка типа "Терафон" - 4 мм
Зб. плита       - 160 мм 
Утеплювач мінераловатний (р≥120кг/м³)
на клею та дюбелях (гр.горюч.НГ)   - 100 мм</t>
  </si>
  <si>
    <t>Рулонний бітумно-полімерний наплавлюємий килим: 
верхний шар - руберойд з посипкою (сланец)  - 4 мм
нижній шар - підкладочний руберойд (поліестер)  - 2,8 мм
Стяжка вирівнююча з цем.-піщаного розчину М100 - 40 мм
(або асфальтобетон) 
Мінераловатний утеплювач гр. горюч. НГ γ=200кг/м³ - 50 мм 
Мінераловатний утеплювач гр. горюч. НГ γ≥140кг/м³ - 50 мм 
Мінераловатний утеплювач гр. горюч. НГ γ≥140кг/м³ - 100 мм 
Керамзитобетон по ухилу     - 50-180 мм
Пароізоляція - плівка "ROCKWOLL"    - 1 мм
Стяжка вирівнююча з цем.-піщ. розчину М100  - 25 мм
Зб. плита        - 160 мм</t>
  </si>
  <si>
    <t>Зб. плита        - 160 мм 
Мінераловатний утеплювач гр. горюч. НГ γ=135кг/м³ - 150 мм
Повітряний прошарок      - 40 мм 
Плита "SCANROC"</t>
  </si>
  <si>
    <t>Вхідні двері в будинок</t>
  </si>
  <si>
    <t>Двері металеві вхідні</t>
  </si>
  <si>
    <t>до кондиціонованого об'єму</t>
  </si>
  <si>
    <t>Вікна зовнішнє</t>
  </si>
  <si>
    <t>ПВХ</t>
  </si>
  <si>
    <t>4і-10-4М1-10-4і</t>
  </si>
  <si>
    <t>Централізоване теплопостачання з якісним регулюванням зі зрізкою температурного графіка і коригуванням в ІТП за погодними умовами</t>
  </si>
  <si>
    <t>12.2019 (заплановано)</t>
  </si>
  <si>
    <t xml:space="preserve">Дата складання Енергосертифіката </t>
  </si>
  <si>
    <t>Виконавець розробки Енергосертифіката</t>
  </si>
  <si>
    <t>Замовник розробки Енергосертифіката</t>
  </si>
  <si>
    <t>ФОП Любарець Олександр Петрович, к.т.н., доцент КНУ будівництва і архітектури, +38(093) 157 57 57,  apl_knuba@ukr.net  04108 м.Київ, вул. Нат.Ужвій, 7 кв.186</t>
  </si>
  <si>
    <t>ТОВ "ЦентрБудПроект", 04211 м.Київ, вул.Оболонська набережна,11 корп.1 оф.4 +38(044)585 34 74, (067)443 42 37</t>
  </si>
  <si>
    <t xml:space="preserve">Договір на виконання робіт </t>
  </si>
  <si>
    <t>№ 34Б1/12-19ЕСБ-ФОП від 03.12.2019р.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</si>
</sst>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color theme="1"/>
      <name val="Symbol"/>
      <family val="1"/>
      <charset val="2"/>
    </font>
    <font>
      <vertAlign val="sub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rgb="FF989898"/>
      </left>
      <right style="medium">
        <color rgb="FF989898"/>
      </right>
      <top style="medium">
        <color rgb="FF989898"/>
      </top>
      <bottom style="medium">
        <color rgb="FF989898"/>
      </bottom>
      <diagonal/>
    </border>
    <border>
      <left/>
      <right style="medium">
        <color rgb="FF989898"/>
      </right>
      <top style="medium">
        <color rgb="FF989898"/>
      </top>
      <bottom style="medium">
        <color rgb="FF989898"/>
      </bottom>
      <diagonal/>
    </border>
    <border>
      <left style="medium">
        <color rgb="FF989898"/>
      </left>
      <right style="medium">
        <color rgb="FF989898"/>
      </right>
      <top/>
      <bottom style="medium">
        <color rgb="FF989898"/>
      </bottom>
      <diagonal/>
    </border>
    <border>
      <left/>
      <right style="medium">
        <color rgb="FF989898"/>
      </right>
      <top/>
      <bottom style="medium">
        <color rgb="FF989898"/>
      </bottom>
      <diagonal/>
    </border>
    <border>
      <left style="medium">
        <color rgb="FF989898"/>
      </left>
      <right style="medium">
        <color rgb="FF989898"/>
      </right>
      <top style="medium">
        <color rgb="FF989898"/>
      </top>
      <bottom/>
      <diagonal/>
    </border>
    <border>
      <left/>
      <right style="medium">
        <color rgb="FF989898"/>
      </right>
      <top/>
      <bottom/>
      <diagonal/>
    </border>
    <border>
      <left/>
      <right/>
      <top/>
      <bottom style="medium">
        <color rgb="FF989898"/>
      </bottom>
      <diagonal/>
    </border>
    <border>
      <left/>
      <right/>
      <top style="medium">
        <color rgb="FF989898"/>
      </top>
      <bottom style="medium">
        <color rgb="FF98989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14" fontId="1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horizontal="left" vertical="top" wrapText="1"/>
    </xf>
    <xf numFmtId="0" fontId="0" fillId="0" borderId="0" xfId="0" applyNumberFormat="1" applyAlignment="1">
      <alignment wrapText="1"/>
    </xf>
    <xf numFmtId="0" fontId="0" fillId="0" borderId="0" xfId="0" applyNumberForma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289560</xdr:colOff>
      <xdr:row>38</xdr:row>
      <xdr:rowOff>144780</xdr:rowOff>
    </xdr:to>
    <xdr:pic>
      <xdr:nvPicPr>
        <xdr:cNvPr id="2" name="Рисунок 4" descr="http://search.ligazakon.ua/l_flib1.nsf/LookupFiles/Re32775_IMG_007.gif/$file/Re32775_IMG_007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120" y="224515680"/>
          <a:ext cx="28956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121920</xdr:colOff>
      <xdr:row>47</xdr:row>
      <xdr:rowOff>121920</xdr:rowOff>
    </xdr:to>
    <xdr:pic>
      <xdr:nvPicPr>
        <xdr:cNvPr id="3" name="Рисунок 3" descr="http://search.ligazakon.ua/l_flib1.nsf/LookupFiles/Re32775_IMG_008.gif/$file/Re32775_IMG_008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120" y="23393400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121920</xdr:colOff>
      <xdr:row>48</xdr:row>
      <xdr:rowOff>121920</xdr:rowOff>
    </xdr:to>
    <xdr:pic>
      <xdr:nvPicPr>
        <xdr:cNvPr id="4" name="Рисунок 2" descr="http://search.ligazakon.ua/l_flib1.nsf/LookupFiles/RE32775_IMG_008.GIF/$file/RE32775_IMG_008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120" y="235328460"/>
          <a:ext cx="121920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view="pageBreakPreview" topLeftCell="A44" zoomScaleNormal="100" zoomScaleSheetLayoutView="100" workbookViewId="0">
      <selection activeCell="D58" sqref="D58"/>
    </sheetView>
  </sheetViews>
  <sheetFormatPr defaultRowHeight="14.4" x14ac:dyDescent="0.3"/>
  <cols>
    <col min="1" max="1" width="7" customWidth="1"/>
    <col min="2" max="2" width="35.44140625" customWidth="1"/>
    <col min="3" max="3" width="27.33203125" customWidth="1"/>
    <col min="4" max="4" width="32.5546875" style="28" customWidth="1"/>
  </cols>
  <sheetData>
    <row r="1" spans="1:4" ht="15.6" hidden="1" x14ac:dyDescent="0.3">
      <c r="A1" s="1"/>
    </row>
    <row r="2" spans="1:4" ht="15.6" hidden="1" x14ac:dyDescent="0.3">
      <c r="A2" s="1"/>
    </row>
    <row r="3" spans="1:4" ht="18" x14ac:dyDescent="0.3">
      <c r="A3" s="70" t="s">
        <v>0</v>
      </c>
      <c r="B3" s="70"/>
      <c r="C3" s="70"/>
      <c r="D3" s="70"/>
    </row>
    <row r="4" spans="1:4" ht="20.399999999999999" x14ac:dyDescent="0.3">
      <c r="A4" s="54" t="s">
        <v>1</v>
      </c>
      <c r="B4" s="54"/>
      <c r="C4" s="54"/>
      <c r="D4" s="54"/>
    </row>
    <row r="5" spans="1:4" ht="7.95" customHeight="1" x14ac:dyDescent="0.3">
      <c r="A5" s="22"/>
      <c r="B5" s="23"/>
      <c r="C5" s="23"/>
      <c r="D5" s="29"/>
    </row>
    <row r="6" spans="1:4" ht="15.6" x14ac:dyDescent="0.3">
      <c r="A6" s="53" t="s">
        <v>2</v>
      </c>
      <c r="B6" s="53"/>
      <c r="C6" s="53"/>
      <c r="D6" s="53"/>
    </row>
    <row r="7" spans="1:4" ht="15.6" x14ac:dyDescent="0.3">
      <c r="A7" s="15" t="s">
        <v>3</v>
      </c>
      <c r="B7" s="15" t="s">
        <v>4</v>
      </c>
      <c r="C7" s="15" t="s">
        <v>5</v>
      </c>
      <c r="D7" s="25" t="s">
        <v>6</v>
      </c>
    </row>
    <row r="8" spans="1:4" ht="31.2" x14ac:dyDescent="0.3">
      <c r="A8" s="15">
        <v>1</v>
      </c>
      <c r="B8" s="16" t="s">
        <v>7</v>
      </c>
      <c r="C8" s="15"/>
      <c r="D8" s="25" t="s">
        <v>241</v>
      </c>
    </row>
    <row r="9" spans="1:4" ht="124.8" x14ac:dyDescent="0.3">
      <c r="A9" s="15">
        <v>2</v>
      </c>
      <c r="B9" s="16" t="s">
        <v>8</v>
      </c>
      <c r="C9" s="15"/>
      <c r="D9" s="25" t="s">
        <v>240</v>
      </c>
    </row>
    <row r="10" spans="1:4" ht="18.600000000000001" x14ac:dyDescent="0.3">
      <c r="A10" s="15">
        <v>3</v>
      </c>
      <c r="B10" s="16" t="s">
        <v>9</v>
      </c>
      <c r="C10" s="15" t="s">
        <v>10</v>
      </c>
      <c r="D10" s="25">
        <v>100177.53</v>
      </c>
    </row>
    <row r="11" spans="1:4" ht="18.600000000000001" x14ac:dyDescent="0.3">
      <c r="A11" s="15">
        <v>4</v>
      </c>
      <c r="B11" s="16" t="s">
        <v>11</v>
      </c>
      <c r="C11" s="15" t="s">
        <v>12</v>
      </c>
      <c r="D11" s="25">
        <v>280497.08</v>
      </c>
    </row>
    <row r="12" spans="1:4" ht="18.600000000000001" x14ac:dyDescent="0.3">
      <c r="A12" s="15">
        <v>5</v>
      </c>
      <c r="B12" s="16" t="s">
        <v>13</v>
      </c>
      <c r="C12" s="15" t="s">
        <v>10</v>
      </c>
      <c r="D12" s="25">
        <v>91975.4</v>
      </c>
    </row>
    <row r="13" spans="1:4" ht="18.600000000000001" x14ac:dyDescent="0.3">
      <c r="A13" s="15">
        <v>6</v>
      </c>
      <c r="B13" s="16" t="s">
        <v>14</v>
      </c>
      <c r="C13" s="15" t="s">
        <v>12</v>
      </c>
      <c r="D13" s="27">
        <v>257531.12</v>
      </c>
    </row>
    <row r="14" spans="1:4" ht="15.6" x14ac:dyDescent="0.3">
      <c r="A14" s="15">
        <v>7</v>
      </c>
      <c r="B14" s="16" t="s">
        <v>15</v>
      </c>
      <c r="C14" s="15"/>
      <c r="D14" s="25">
        <v>25</v>
      </c>
    </row>
    <row r="15" spans="1:4" ht="15.6" x14ac:dyDescent="0.3">
      <c r="A15" s="15">
        <v>8</v>
      </c>
      <c r="B15" s="16" t="s">
        <v>16</v>
      </c>
      <c r="C15" s="15" t="s">
        <v>17</v>
      </c>
      <c r="D15" s="25" t="s">
        <v>271</v>
      </c>
    </row>
    <row r="16" spans="1:4" ht="62.4" x14ac:dyDescent="0.3">
      <c r="A16" s="15">
        <v>9</v>
      </c>
      <c r="B16" s="16" t="s">
        <v>18</v>
      </c>
      <c r="C16" s="15"/>
      <c r="D16" s="25" t="s">
        <v>235</v>
      </c>
    </row>
    <row r="17" spans="1:4" ht="15.6" x14ac:dyDescent="0.3">
      <c r="A17" s="15">
        <v>10</v>
      </c>
      <c r="B17" s="16" t="s">
        <v>19</v>
      </c>
      <c r="C17" s="15"/>
      <c r="D17" s="25" t="s">
        <v>234</v>
      </c>
    </row>
    <row r="18" spans="1:4" ht="15.6" x14ac:dyDescent="0.3">
      <c r="A18" s="32">
        <v>11</v>
      </c>
      <c r="B18" s="33" t="s">
        <v>20</v>
      </c>
      <c r="C18" s="32"/>
      <c r="D18" s="32" t="s">
        <v>236</v>
      </c>
    </row>
    <row r="19" spans="1:4" ht="78" x14ac:dyDescent="0.3">
      <c r="A19" s="15">
        <v>12</v>
      </c>
      <c r="B19" s="16" t="s">
        <v>21</v>
      </c>
      <c r="C19" s="15" t="s">
        <v>22</v>
      </c>
      <c r="D19" s="25" t="s">
        <v>237</v>
      </c>
    </row>
    <row r="20" spans="1:4" ht="15.6" x14ac:dyDescent="0.3">
      <c r="A20" s="15">
        <v>13</v>
      </c>
      <c r="B20" s="16" t="s">
        <v>23</v>
      </c>
      <c r="C20" s="15" t="s">
        <v>24</v>
      </c>
      <c r="D20" s="25">
        <v>2.8</v>
      </c>
    </row>
    <row r="21" spans="1:4" ht="18.600000000000001" x14ac:dyDescent="0.3">
      <c r="A21" s="32">
        <v>14</v>
      </c>
      <c r="B21" s="33" t="s">
        <v>25</v>
      </c>
      <c r="C21" s="32" t="s">
        <v>26</v>
      </c>
      <c r="D21" s="32">
        <v>7358032</v>
      </c>
    </row>
    <row r="22" spans="1:4" ht="15.6" x14ac:dyDescent="0.3">
      <c r="A22" s="53" t="s">
        <v>27</v>
      </c>
      <c r="B22" s="53"/>
      <c r="C22" s="53"/>
      <c r="D22" s="53"/>
    </row>
    <row r="23" spans="1:4" ht="15.6" x14ac:dyDescent="0.3">
      <c r="A23" s="15" t="s">
        <v>3</v>
      </c>
      <c r="B23" s="15" t="s">
        <v>4</v>
      </c>
      <c r="C23" s="15" t="s">
        <v>5</v>
      </c>
      <c r="D23" s="25" t="s">
        <v>6</v>
      </c>
    </row>
    <row r="24" spans="1:4" ht="15.6" x14ac:dyDescent="0.3">
      <c r="A24" s="15">
        <v>1</v>
      </c>
      <c r="B24" s="16" t="s">
        <v>28</v>
      </c>
      <c r="C24" s="15" t="s">
        <v>29</v>
      </c>
      <c r="D24" s="25">
        <v>112</v>
      </c>
    </row>
    <row r="25" spans="1:4" ht="15.6" x14ac:dyDescent="0.3">
      <c r="A25" s="15">
        <v>2</v>
      </c>
      <c r="B25" s="16" t="s">
        <v>30</v>
      </c>
      <c r="C25" s="15" t="s">
        <v>29</v>
      </c>
      <c r="D25" s="25">
        <v>70</v>
      </c>
    </row>
    <row r="26" spans="1:4" ht="31.2" x14ac:dyDescent="0.3">
      <c r="A26" s="15">
        <v>3</v>
      </c>
      <c r="B26" s="16" t="s">
        <v>31</v>
      </c>
      <c r="C26" s="15" t="s">
        <v>32</v>
      </c>
      <c r="D26" s="25">
        <v>20</v>
      </c>
    </row>
    <row r="27" spans="1:4" ht="31.2" x14ac:dyDescent="0.3">
      <c r="A27" s="15">
        <v>4</v>
      </c>
      <c r="B27" s="16" t="s">
        <v>33</v>
      </c>
      <c r="C27" s="15" t="s">
        <v>32</v>
      </c>
      <c r="D27" s="25">
        <v>26</v>
      </c>
    </row>
    <row r="28" spans="1:4" ht="31.2" x14ac:dyDescent="0.3">
      <c r="A28" s="15">
        <v>5</v>
      </c>
      <c r="B28" s="16" t="s">
        <v>34</v>
      </c>
      <c r="C28" s="15" t="s">
        <v>32</v>
      </c>
      <c r="D28" s="25">
        <v>17</v>
      </c>
    </row>
    <row r="29" spans="1:4" ht="31.2" x14ac:dyDescent="0.3">
      <c r="A29" s="15">
        <v>6</v>
      </c>
      <c r="B29" s="16" t="s">
        <v>35</v>
      </c>
      <c r="C29" s="15" t="s">
        <v>32</v>
      </c>
      <c r="D29" s="25">
        <v>17</v>
      </c>
    </row>
    <row r="30" spans="1:4" ht="15.6" x14ac:dyDescent="0.3">
      <c r="A30" s="53" t="s">
        <v>36</v>
      </c>
      <c r="B30" s="53"/>
      <c r="C30" s="53"/>
      <c r="D30" s="53"/>
    </row>
    <row r="31" spans="1:4" ht="15.6" x14ac:dyDescent="0.3">
      <c r="A31" s="15" t="s">
        <v>3</v>
      </c>
      <c r="B31" s="15" t="s">
        <v>4</v>
      </c>
      <c r="C31" s="15" t="s">
        <v>5</v>
      </c>
      <c r="D31" s="25" t="s">
        <v>6</v>
      </c>
    </row>
    <row r="32" spans="1:4" ht="15.6" x14ac:dyDescent="0.3">
      <c r="A32" s="15">
        <v>1</v>
      </c>
      <c r="B32" s="16" t="s">
        <v>37</v>
      </c>
      <c r="C32" s="15" t="s">
        <v>38</v>
      </c>
      <c r="D32" s="50"/>
    </row>
    <row r="33" spans="1:4" ht="15.6" x14ac:dyDescent="0.3">
      <c r="A33" s="15">
        <v>2</v>
      </c>
      <c r="B33" s="16" t="s">
        <v>39</v>
      </c>
      <c r="C33" s="15" t="s">
        <v>38</v>
      </c>
      <c r="D33" s="50"/>
    </row>
    <row r="34" spans="1:4" ht="46.8" x14ac:dyDescent="0.3">
      <c r="A34" s="15">
        <v>3</v>
      </c>
      <c r="B34" s="16" t="s">
        <v>40</v>
      </c>
      <c r="C34" s="15" t="s">
        <v>22</v>
      </c>
      <c r="D34" s="31"/>
    </row>
    <row r="35" spans="1:4" ht="46.8" x14ac:dyDescent="0.3">
      <c r="A35" s="15">
        <v>4</v>
      </c>
      <c r="B35" s="16" t="s">
        <v>41</v>
      </c>
      <c r="C35" s="15" t="s">
        <v>22</v>
      </c>
      <c r="D35" s="31"/>
    </row>
    <row r="36" spans="1:4" ht="78" x14ac:dyDescent="0.3">
      <c r="A36" s="15">
        <v>5</v>
      </c>
      <c r="B36" s="16" t="s">
        <v>42</v>
      </c>
      <c r="C36" s="15" t="s">
        <v>22</v>
      </c>
      <c r="D36" s="31"/>
    </row>
    <row r="37" spans="1:4" ht="78" x14ac:dyDescent="0.3">
      <c r="A37" s="15">
        <v>6</v>
      </c>
      <c r="B37" s="16" t="s">
        <v>43</v>
      </c>
      <c r="C37" s="15" t="s">
        <v>22</v>
      </c>
      <c r="D37" s="31"/>
    </row>
    <row r="38" spans="1:4" ht="31.2" x14ac:dyDescent="0.3">
      <c r="A38" s="15">
        <v>7</v>
      </c>
      <c r="B38" s="16" t="s">
        <v>44</v>
      </c>
      <c r="C38" s="15" t="s">
        <v>22</v>
      </c>
      <c r="D38" s="31"/>
    </row>
    <row r="39" spans="1:4" ht="31.2" x14ac:dyDescent="0.3">
      <c r="A39" s="15">
        <v>8</v>
      </c>
      <c r="B39" s="16" t="s">
        <v>45</v>
      </c>
      <c r="C39" s="15" t="s">
        <v>22</v>
      </c>
      <c r="D39" s="31"/>
    </row>
    <row r="40" spans="1:4" ht="15.6" x14ac:dyDescent="0.3">
      <c r="A40" s="53" t="s">
        <v>46</v>
      </c>
      <c r="B40" s="53"/>
      <c r="C40" s="53"/>
      <c r="D40" s="53"/>
    </row>
    <row r="41" spans="1:4" ht="15.6" x14ac:dyDescent="0.3">
      <c r="A41" s="15" t="s">
        <v>3</v>
      </c>
      <c r="B41" s="15" t="s">
        <v>4</v>
      </c>
      <c r="C41" s="15" t="s">
        <v>5</v>
      </c>
      <c r="D41" s="25" t="s">
        <v>6</v>
      </c>
    </row>
    <row r="42" spans="1:4" ht="15.6" x14ac:dyDescent="0.3">
      <c r="A42" s="15">
        <v>1</v>
      </c>
      <c r="B42" s="16" t="s">
        <v>47</v>
      </c>
      <c r="C42" s="15" t="s">
        <v>17</v>
      </c>
      <c r="D42" s="25">
        <v>2019</v>
      </c>
    </row>
    <row r="43" spans="1:4" ht="46.8" x14ac:dyDescent="0.3">
      <c r="A43" s="15">
        <v>2</v>
      </c>
      <c r="B43" s="16" t="s">
        <v>48</v>
      </c>
      <c r="C43" s="16" t="s">
        <v>49</v>
      </c>
      <c r="D43" s="31"/>
    </row>
    <row r="44" spans="1:4" ht="46.8" x14ac:dyDescent="0.3">
      <c r="A44" s="15">
        <v>3</v>
      </c>
      <c r="B44" s="16" t="s">
        <v>50</v>
      </c>
      <c r="C44" s="16" t="s">
        <v>49</v>
      </c>
      <c r="D44" s="31"/>
    </row>
    <row r="45" spans="1:4" ht="15.6" x14ac:dyDescent="0.3">
      <c r="A45" s="15">
        <v>4</v>
      </c>
      <c r="B45" s="16" t="s">
        <v>51</v>
      </c>
      <c r="C45" s="16" t="s">
        <v>49</v>
      </c>
      <c r="D45" s="31"/>
    </row>
    <row r="46" spans="1:4" ht="15.6" x14ac:dyDescent="0.3">
      <c r="A46" s="15">
        <v>5</v>
      </c>
      <c r="B46" s="16" t="s">
        <v>52</v>
      </c>
      <c r="C46" s="16" t="s">
        <v>49</v>
      </c>
      <c r="D46" s="31"/>
    </row>
    <row r="47" spans="1:4" ht="31.2" x14ac:dyDescent="0.3">
      <c r="A47" s="15">
        <v>6</v>
      </c>
      <c r="B47" s="16" t="s">
        <v>53</v>
      </c>
      <c r="C47" s="16" t="s">
        <v>49</v>
      </c>
      <c r="D47" s="31"/>
    </row>
    <row r="48" spans="1:4" ht="15.6" x14ac:dyDescent="0.3">
      <c r="A48" s="53" t="s">
        <v>54</v>
      </c>
      <c r="B48" s="53"/>
      <c r="C48" s="53"/>
      <c r="D48" s="53"/>
    </row>
    <row r="49" spans="1:6" ht="15.6" x14ac:dyDescent="0.3">
      <c r="A49" s="15" t="s">
        <v>3</v>
      </c>
      <c r="B49" s="15" t="s">
        <v>4</v>
      </c>
      <c r="C49" s="15" t="s">
        <v>5</v>
      </c>
      <c r="D49" s="25" t="s">
        <v>6</v>
      </c>
    </row>
    <row r="50" spans="1:6" ht="46.8" x14ac:dyDescent="0.3">
      <c r="A50" s="15">
        <v>1</v>
      </c>
      <c r="B50" s="16" t="s">
        <v>55</v>
      </c>
      <c r="C50" s="15" t="s">
        <v>56</v>
      </c>
      <c r="D50" s="25">
        <v>69.7</v>
      </c>
    </row>
    <row r="51" spans="1:6" ht="37.200000000000003" x14ac:dyDescent="0.3">
      <c r="A51" s="15">
        <v>2</v>
      </c>
      <c r="B51" s="16" t="s">
        <v>57</v>
      </c>
      <c r="C51" s="15" t="s">
        <v>56</v>
      </c>
      <c r="D51" s="25">
        <v>31.844000000000001</v>
      </c>
    </row>
    <row r="52" spans="1:6" ht="37.200000000000003" x14ac:dyDescent="0.3">
      <c r="A52" s="15">
        <v>3</v>
      </c>
      <c r="B52" s="16" t="s">
        <v>58</v>
      </c>
      <c r="C52" s="15" t="s">
        <v>56</v>
      </c>
      <c r="D52" s="25">
        <v>20.323</v>
      </c>
    </row>
    <row r="53" spans="1:6" ht="37.200000000000003" x14ac:dyDescent="0.3">
      <c r="A53" s="15">
        <v>4</v>
      </c>
      <c r="B53" s="16" t="s">
        <v>59</v>
      </c>
      <c r="C53" s="15" t="s">
        <v>56</v>
      </c>
      <c r="D53" s="25">
        <v>29.091999999999999</v>
      </c>
    </row>
    <row r="54" spans="1:6" ht="37.200000000000003" x14ac:dyDescent="0.3">
      <c r="A54" s="15">
        <v>5</v>
      </c>
      <c r="B54" s="16" t="s">
        <v>60</v>
      </c>
      <c r="C54" s="15" t="s">
        <v>56</v>
      </c>
      <c r="D54" s="25">
        <v>0.97299999999999998</v>
      </c>
    </row>
    <row r="55" spans="1:6" ht="37.200000000000003" x14ac:dyDescent="0.3">
      <c r="A55" s="15">
        <v>6</v>
      </c>
      <c r="B55" s="16" t="s">
        <v>61</v>
      </c>
      <c r="C55" s="15" t="s">
        <v>56</v>
      </c>
      <c r="D55" s="25">
        <v>13.5</v>
      </c>
    </row>
    <row r="56" spans="1:6" ht="31.2" x14ac:dyDescent="0.3">
      <c r="A56" s="15">
        <v>7</v>
      </c>
      <c r="B56" s="16" t="s">
        <v>62</v>
      </c>
      <c r="C56" s="15" t="s">
        <v>63</v>
      </c>
      <c r="D56" s="25">
        <v>147.06</v>
      </c>
    </row>
    <row r="57" spans="1:6" ht="18.600000000000001" x14ac:dyDescent="0.3">
      <c r="A57" s="15">
        <v>8</v>
      </c>
      <c r="B57" s="16" t="s">
        <v>64</v>
      </c>
      <c r="C57" s="15" t="s">
        <v>65</v>
      </c>
      <c r="D57" s="25">
        <v>28.02</v>
      </c>
      <c r="E57" s="18"/>
    </row>
    <row r="58" spans="1:6" ht="15.6" x14ac:dyDescent="0.3">
      <c r="A58" s="52"/>
      <c r="B58" s="52"/>
      <c r="C58" s="14"/>
      <c r="D58" s="24"/>
      <c r="E58" s="14"/>
    </row>
    <row r="59" spans="1:6" x14ac:dyDescent="0.3">
      <c r="D59" s="30"/>
      <c r="E59" s="18"/>
      <c r="F59" s="18"/>
    </row>
    <row r="60" spans="1:6" x14ac:dyDescent="0.3">
      <c r="D60" s="30"/>
      <c r="E60" s="18"/>
      <c r="F60" s="18"/>
    </row>
    <row r="61" spans="1:6" x14ac:dyDescent="0.3">
      <c r="D61" s="30"/>
      <c r="E61" s="18"/>
      <c r="F61" s="18"/>
    </row>
    <row r="62" spans="1:6" x14ac:dyDescent="0.3">
      <c r="D62" s="30"/>
      <c r="E62" s="18"/>
      <c r="F62" s="18"/>
    </row>
    <row r="63" spans="1:6" x14ac:dyDescent="0.3">
      <c r="D63" s="30"/>
      <c r="E63" s="18"/>
      <c r="F63" s="18"/>
    </row>
  </sheetData>
  <mergeCells count="8">
    <mergeCell ref="A58:B58"/>
    <mergeCell ref="A48:D48"/>
    <mergeCell ref="A6:D6"/>
    <mergeCell ref="A4:D4"/>
    <mergeCell ref="A3:D3"/>
    <mergeCell ref="A22:D22"/>
    <mergeCell ref="A30:D30"/>
    <mergeCell ref="A40:D40"/>
  </mergeCells>
  <pageMargins left="0.7" right="0.7" top="0.75" bottom="0.75" header="0.3" footer="0.3"/>
  <pageSetup paperSize="9" scale="93" orientation="portrait" r:id="rId1"/>
  <rowBreaks count="1" manualBreakCount="1">
    <brk id="3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7" sqref="C7"/>
    </sheetView>
  </sheetViews>
  <sheetFormatPr defaultRowHeight="14.4" x14ac:dyDescent="0.3"/>
  <cols>
    <col min="2" max="2" width="36.33203125" customWidth="1"/>
    <col min="3" max="3" width="38.33203125" customWidth="1"/>
  </cols>
  <sheetData>
    <row r="1" spans="1:3" x14ac:dyDescent="0.3">
      <c r="A1">
        <v>1</v>
      </c>
      <c r="B1" t="s">
        <v>272</v>
      </c>
      <c r="C1" s="72">
        <v>43809</v>
      </c>
    </row>
    <row r="2" spans="1:3" ht="60.6" customHeight="1" x14ac:dyDescent="0.3">
      <c r="A2" s="71">
        <v>2</v>
      </c>
      <c r="B2" s="71" t="s">
        <v>273</v>
      </c>
      <c r="C2" s="73" t="s">
        <v>275</v>
      </c>
    </row>
    <row r="3" spans="1:3" ht="43.8" customHeight="1" x14ac:dyDescent="0.3">
      <c r="A3" s="71">
        <v>3</v>
      </c>
      <c r="B3" s="71" t="s">
        <v>274</v>
      </c>
      <c r="C3" s="75" t="s">
        <v>276</v>
      </c>
    </row>
    <row r="4" spans="1:3" x14ac:dyDescent="0.3">
      <c r="A4">
        <v>4</v>
      </c>
      <c r="B4" t="s">
        <v>277</v>
      </c>
      <c r="C4" s="74" t="s">
        <v>278</v>
      </c>
    </row>
    <row r="5" spans="1:3" x14ac:dyDescent="0.3">
      <c r="A5">
        <v>5</v>
      </c>
      <c r="C5" s="74"/>
    </row>
    <row r="6" spans="1:3" x14ac:dyDescent="0.3">
      <c r="A6">
        <v>6</v>
      </c>
      <c r="C6" s="74"/>
    </row>
    <row r="7" spans="1:3" x14ac:dyDescent="0.3">
      <c r="C7" s="74"/>
    </row>
    <row r="8" spans="1:3" x14ac:dyDescent="0.3">
      <c r="C8" s="74"/>
    </row>
    <row r="9" spans="1:3" x14ac:dyDescent="0.3">
      <c r="C9" s="7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view="pageBreakPreview" topLeftCell="B1" zoomScale="70" zoomScaleNormal="100" zoomScaleSheetLayoutView="70" workbookViewId="0">
      <selection activeCell="G7" sqref="G7"/>
    </sheetView>
  </sheetViews>
  <sheetFormatPr defaultColWidth="9.109375" defaultRowHeight="15.6" x14ac:dyDescent="0.3"/>
  <cols>
    <col min="1" max="1" width="6.88671875" style="35" customWidth="1"/>
    <col min="2" max="2" width="17.88671875" style="42" customWidth="1"/>
    <col min="3" max="3" width="17.109375" style="35" customWidth="1"/>
    <col min="4" max="4" width="13" style="35" customWidth="1"/>
    <col min="5" max="5" width="63.5546875" style="35" customWidth="1"/>
    <col min="6" max="6" width="12.33203125" style="35" customWidth="1"/>
    <col min="7" max="7" width="19.6640625" style="35" customWidth="1"/>
    <col min="8" max="8" width="17.6640625" style="35" customWidth="1"/>
    <col min="9" max="9" width="17" style="35" customWidth="1"/>
    <col min="10" max="10" width="19.5546875" style="35" customWidth="1"/>
    <col min="11" max="11" width="20.33203125" style="35" customWidth="1"/>
    <col min="12" max="12" width="20" style="35" customWidth="1"/>
    <col min="13" max="13" width="18.109375" style="35" customWidth="1"/>
    <col min="14" max="14" width="10" style="35" customWidth="1"/>
    <col min="15" max="15" width="14.88671875" style="35" customWidth="1"/>
    <col min="16" max="16" width="15.6640625" style="35" customWidth="1"/>
    <col min="17" max="17" width="16.44140625" style="35" customWidth="1"/>
    <col min="18" max="18" width="18.33203125" style="35" customWidth="1"/>
    <col min="19" max="16384" width="9.109375" style="35"/>
  </cols>
  <sheetData>
    <row r="2" spans="1:19" ht="40.200000000000003" customHeight="1" x14ac:dyDescent="0.3">
      <c r="A2" s="55" t="s">
        <v>66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9" ht="43.95" customHeight="1" x14ac:dyDescent="0.3">
      <c r="A3" s="53" t="s">
        <v>67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9"/>
      <c r="O3" s="19"/>
      <c r="P3" s="19"/>
      <c r="Q3" s="19"/>
      <c r="R3" s="19"/>
      <c r="S3" s="19"/>
    </row>
    <row r="4" spans="1:19" ht="109.2" x14ac:dyDescent="0.3">
      <c r="A4" s="25" t="s">
        <v>68</v>
      </c>
      <c r="B4" s="56" t="s">
        <v>70</v>
      </c>
      <c r="C4" s="56" t="s">
        <v>71</v>
      </c>
      <c r="D4" s="56" t="s">
        <v>72</v>
      </c>
      <c r="E4" s="56" t="s">
        <v>73</v>
      </c>
      <c r="F4" s="56" t="s">
        <v>74</v>
      </c>
      <c r="G4" s="56" t="s">
        <v>75</v>
      </c>
      <c r="H4" s="25" t="s">
        <v>247</v>
      </c>
      <c r="I4" s="25" t="s">
        <v>77</v>
      </c>
      <c r="J4" s="25" t="s">
        <v>248</v>
      </c>
      <c r="K4" s="56" t="s">
        <v>79</v>
      </c>
      <c r="L4" s="56" t="s">
        <v>80</v>
      </c>
      <c r="M4" s="56" t="s">
        <v>81</v>
      </c>
      <c r="N4" s="24"/>
      <c r="O4" s="24"/>
      <c r="P4" s="24"/>
      <c r="Q4" s="24"/>
      <c r="R4" s="24"/>
      <c r="S4" s="24"/>
    </row>
    <row r="5" spans="1:19" ht="18.600000000000001" x14ac:dyDescent="0.3">
      <c r="A5" s="25" t="s">
        <v>69</v>
      </c>
      <c r="B5" s="56"/>
      <c r="C5" s="56"/>
      <c r="D5" s="56"/>
      <c r="E5" s="56"/>
      <c r="F5" s="56"/>
      <c r="G5" s="56"/>
      <c r="H5" s="25" t="s">
        <v>76</v>
      </c>
      <c r="I5" s="25" t="s">
        <v>78</v>
      </c>
      <c r="J5" s="25" t="s">
        <v>78</v>
      </c>
      <c r="K5" s="56"/>
      <c r="L5" s="56"/>
      <c r="M5" s="56"/>
      <c r="N5" s="24"/>
      <c r="O5" s="24"/>
      <c r="P5" s="24"/>
      <c r="Q5" s="24"/>
      <c r="R5" s="24"/>
      <c r="S5" s="24"/>
    </row>
    <row r="6" spans="1:19" x14ac:dyDescent="0.3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K6" s="25">
        <v>11</v>
      </c>
      <c r="L6" s="25">
        <v>12</v>
      </c>
      <c r="M6" s="25">
        <v>13</v>
      </c>
      <c r="N6" s="24"/>
      <c r="O6" s="24"/>
      <c r="P6" s="24"/>
      <c r="Q6" s="24"/>
      <c r="R6" s="24"/>
      <c r="S6" s="24"/>
    </row>
    <row r="7" spans="1:19" ht="66.75" customHeight="1" x14ac:dyDescent="0.3">
      <c r="A7" s="37" t="s">
        <v>249</v>
      </c>
      <c r="B7" s="25" t="s">
        <v>253</v>
      </c>
      <c r="C7" s="25" t="s">
        <v>254</v>
      </c>
      <c r="D7" s="25">
        <v>0</v>
      </c>
      <c r="E7" s="39" t="s">
        <v>263</v>
      </c>
      <c r="F7" s="25">
        <v>0.31</v>
      </c>
      <c r="G7" s="25">
        <v>1862.4</v>
      </c>
      <c r="H7" s="25">
        <v>3.38</v>
      </c>
      <c r="I7" s="25">
        <v>0.29599999999999999</v>
      </c>
      <c r="J7" s="25">
        <v>0</v>
      </c>
      <c r="K7" s="25">
        <v>1</v>
      </c>
      <c r="L7" s="25">
        <v>1</v>
      </c>
      <c r="M7" s="38" t="s">
        <v>258</v>
      </c>
      <c r="N7" s="24"/>
      <c r="O7" s="24"/>
      <c r="P7" s="24"/>
      <c r="Q7" s="24"/>
      <c r="R7" s="24"/>
      <c r="S7" s="24"/>
    </row>
    <row r="8" spans="1:19" ht="65.25" customHeight="1" x14ac:dyDescent="0.3">
      <c r="A8" s="37" t="s">
        <v>250</v>
      </c>
      <c r="B8" s="25" t="s">
        <v>253</v>
      </c>
      <c r="C8" s="25" t="s">
        <v>255</v>
      </c>
      <c r="D8" s="25">
        <v>0</v>
      </c>
      <c r="E8" s="39" t="s">
        <v>263</v>
      </c>
      <c r="F8" s="25">
        <v>0.31</v>
      </c>
      <c r="G8" s="25">
        <v>5026.3999999999996</v>
      </c>
      <c r="H8" s="25">
        <v>3.38</v>
      </c>
      <c r="I8" s="25">
        <v>0.29599999999999999</v>
      </c>
      <c r="J8" s="25">
        <v>0</v>
      </c>
      <c r="K8" s="25">
        <v>1</v>
      </c>
      <c r="L8" s="25">
        <v>1</v>
      </c>
      <c r="M8" s="38" t="s">
        <v>258</v>
      </c>
      <c r="N8" s="24"/>
      <c r="O8" s="24"/>
      <c r="P8" s="24"/>
      <c r="Q8" s="24"/>
      <c r="R8" s="24"/>
      <c r="S8" s="24"/>
    </row>
    <row r="9" spans="1:19" ht="65.25" customHeight="1" x14ac:dyDescent="0.3">
      <c r="A9" s="37" t="s">
        <v>251</v>
      </c>
      <c r="B9" s="25" t="s">
        <v>253</v>
      </c>
      <c r="C9" s="25" t="s">
        <v>256</v>
      </c>
      <c r="D9" s="25">
        <v>0</v>
      </c>
      <c r="E9" s="39" t="s">
        <v>263</v>
      </c>
      <c r="F9" s="25">
        <v>0.31</v>
      </c>
      <c r="G9" s="25">
        <v>16050</v>
      </c>
      <c r="H9" s="25">
        <v>3.38</v>
      </c>
      <c r="I9" s="25">
        <v>0.29599999999999999</v>
      </c>
      <c r="J9" s="25">
        <v>0</v>
      </c>
      <c r="K9" s="25">
        <v>1</v>
      </c>
      <c r="L9" s="25">
        <v>1</v>
      </c>
      <c r="M9" s="38" t="s">
        <v>258</v>
      </c>
      <c r="N9" s="24"/>
      <c r="O9" s="24"/>
      <c r="P9" s="24"/>
      <c r="Q9" s="24"/>
      <c r="R9" s="24"/>
      <c r="S9" s="24"/>
    </row>
    <row r="10" spans="1:19" ht="65.25" customHeight="1" x14ac:dyDescent="0.3">
      <c r="A10" s="37" t="s">
        <v>252</v>
      </c>
      <c r="B10" s="25" t="s">
        <v>253</v>
      </c>
      <c r="C10" s="25" t="s">
        <v>257</v>
      </c>
      <c r="D10" s="25">
        <v>0</v>
      </c>
      <c r="E10" s="39" t="s">
        <v>263</v>
      </c>
      <c r="F10" s="25">
        <v>0.31</v>
      </c>
      <c r="G10" s="25">
        <v>14216.4</v>
      </c>
      <c r="H10" s="25">
        <v>3.38</v>
      </c>
      <c r="I10" s="25">
        <v>0.29599999999999999</v>
      </c>
      <c r="J10" s="25">
        <v>0</v>
      </c>
      <c r="K10" s="25">
        <v>1</v>
      </c>
      <c r="L10" s="25">
        <v>1</v>
      </c>
      <c r="M10" s="38" t="s">
        <v>258</v>
      </c>
      <c r="N10" s="24"/>
      <c r="O10" s="24"/>
      <c r="P10" s="24"/>
      <c r="Q10" s="24"/>
      <c r="R10" s="24"/>
      <c r="S10" s="24"/>
    </row>
    <row r="11" spans="1:19" ht="187.2" x14ac:dyDescent="0.3">
      <c r="A11" s="25">
        <v>2</v>
      </c>
      <c r="B11" s="25" t="s">
        <v>242</v>
      </c>
      <c r="C11" s="25" t="s">
        <v>245</v>
      </c>
      <c r="D11" s="25">
        <v>0</v>
      </c>
      <c r="E11" s="39" t="s">
        <v>262</v>
      </c>
      <c r="F11" s="25">
        <v>0.93200000000000005</v>
      </c>
      <c r="G11" s="25">
        <v>360</v>
      </c>
      <c r="H11" s="25">
        <v>6.05</v>
      </c>
      <c r="I11" s="25">
        <v>0.16500000000000001</v>
      </c>
      <c r="J11" s="25">
        <v>0</v>
      </c>
      <c r="K11" s="25">
        <v>1</v>
      </c>
      <c r="L11" s="25">
        <v>1</v>
      </c>
      <c r="M11" s="38" t="s">
        <v>258</v>
      </c>
      <c r="N11" s="20"/>
      <c r="O11" s="24"/>
      <c r="P11" s="20"/>
      <c r="Q11" s="20"/>
      <c r="R11" s="20"/>
      <c r="S11" s="20"/>
    </row>
    <row r="12" spans="1:19" ht="114.75" customHeight="1" x14ac:dyDescent="0.3">
      <c r="A12" s="25">
        <v>3</v>
      </c>
      <c r="B12" s="25" t="s">
        <v>243</v>
      </c>
      <c r="C12" s="25" t="s">
        <v>246</v>
      </c>
      <c r="D12" s="25">
        <v>0</v>
      </c>
      <c r="E12" s="39" t="s">
        <v>260</v>
      </c>
      <c r="F12" s="25">
        <v>0.4</v>
      </c>
      <c r="G12" s="25">
        <v>3159.55</v>
      </c>
      <c r="H12" s="25">
        <v>5.08</v>
      </c>
      <c r="I12" s="25">
        <v>0.19700000000000001</v>
      </c>
      <c r="J12" s="25">
        <v>0</v>
      </c>
      <c r="K12" s="25">
        <v>1</v>
      </c>
      <c r="L12" s="25">
        <v>1</v>
      </c>
      <c r="M12" s="38" t="s">
        <v>259</v>
      </c>
      <c r="N12" s="20"/>
      <c r="O12" s="24"/>
      <c r="P12" s="20"/>
      <c r="Q12" s="20"/>
      <c r="R12" s="20"/>
      <c r="S12" s="20"/>
    </row>
    <row r="13" spans="1:19" ht="93.6" x14ac:dyDescent="0.3">
      <c r="A13" s="36">
        <v>4</v>
      </c>
      <c r="B13" s="40" t="s">
        <v>244</v>
      </c>
      <c r="C13" s="36" t="s">
        <v>246</v>
      </c>
      <c r="D13" s="36">
        <v>0</v>
      </c>
      <c r="E13" s="41" t="s">
        <v>261</v>
      </c>
      <c r="F13" s="36">
        <v>0.30299999999999999</v>
      </c>
      <c r="G13" s="36">
        <v>3286</v>
      </c>
      <c r="H13" s="36">
        <v>3.79</v>
      </c>
      <c r="I13" s="36">
        <v>0.26400000000000001</v>
      </c>
      <c r="J13" s="36">
        <v>0</v>
      </c>
      <c r="K13" s="36">
        <v>1</v>
      </c>
      <c r="L13" s="36">
        <v>1</v>
      </c>
      <c r="M13" s="38" t="s">
        <v>259</v>
      </c>
    </row>
    <row r="14" spans="1:19" s="42" customFormat="1" ht="41.4" x14ac:dyDescent="0.3">
      <c r="A14" s="36">
        <v>5</v>
      </c>
      <c r="B14" s="40" t="s">
        <v>264</v>
      </c>
      <c r="C14" s="36" t="s">
        <v>257</v>
      </c>
      <c r="D14" s="36">
        <v>0</v>
      </c>
      <c r="E14" s="43" t="s">
        <v>265</v>
      </c>
      <c r="F14" s="36">
        <v>0.03</v>
      </c>
      <c r="G14" s="36">
        <v>15.12</v>
      </c>
      <c r="H14" s="36">
        <v>0.7</v>
      </c>
      <c r="I14" s="36">
        <v>1.429</v>
      </c>
      <c r="J14" s="36">
        <v>0</v>
      </c>
      <c r="K14" s="36">
        <v>1</v>
      </c>
      <c r="L14" s="36">
        <v>1</v>
      </c>
      <c r="M14" s="38" t="s">
        <v>259</v>
      </c>
    </row>
  </sheetData>
  <mergeCells count="11">
    <mergeCell ref="A2:M2"/>
    <mergeCell ref="A3:M3"/>
    <mergeCell ref="K4:K5"/>
    <mergeCell ref="L4:L5"/>
    <mergeCell ref="M4:M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26" orientation="portrait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view="pageBreakPreview" topLeftCell="J1" zoomScale="90" zoomScaleNormal="100" zoomScaleSheetLayoutView="90" workbookViewId="0">
      <selection activeCell="G12" sqref="G12"/>
    </sheetView>
  </sheetViews>
  <sheetFormatPr defaultRowHeight="14.4" x14ac:dyDescent="0.3"/>
  <cols>
    <col min="2" max="2" width="25.33203125" customWidth="1"/>
    <col min="3" max="3" width="12.6640625" customWidth="1"/>
    <col min="4" max="4" width="8.88671875" customWidth="1"/>
    <col min="6" max="6" width="19.88671875" customWidth="1"/>
    <col min="7" max="7" width="20.88671875" customWidth="1"/>
    <col min="8" max="8" width="18.33203125" customWidth="1"/>
    <col min="9" max="9" width="20.5546875" customWidth="1"/>
    <col min="10" max="10" width="20.44140625" customWidth="1"/>
    <col min="11" max="11" width="19.88671875" customWidth="1"/>
    <col min="12" max="12" width="28" customWidth="1"/>
    <col min="13" max="13" width="23.33203125" customWidth="1"/>
    <col min="14" max="14" width="25.33203125" customWidth="1"/>
    <col min="15" max="15" width="18.88671875" customWidth="1"/>
    <col min="16" max="16" width="24.88671875" customWidth="1"/>
    <col min="17" max="17" width="19.88671875" customWidth="1"/>
    <col min="18" max="18" width="24.33203125" customWidth="1"/>
  </cols>
  <sheetData>
    <row r="1" spans="1:18" ht="37.950000000000003" customHeight="1" x14ac:dyDescent="0.3">
      <c r="A1" s="57" t="s">
        <v>82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9"/>
    </row>
    <row r="2" spans="1:18" ht="170.4" customHeight="1" x14ac:dyDescent="0.3">
      <c r="A2" s="17" t="s">
        <v>3</v>
      </c>
      <c r="B2" s="17" t="s">
        <v>83</v>
      </c>
      <c r="C2" s="17" t="s">
        <v>84</v>
      </c>
      <c r="D2" s="17" t="s">
        <v>85</v>
      </c>
      <c r="E2" s="17" t="s">
        <v>72</v>
      </c>
      <c r="F2" s="17" t="s">
        <v>75</v>
      </c>
      <c r="G2" s="17" t="s">
        <v>86</v>
      </c>
      <c r="H2" s="17" t="s">
        <v>71</v>
      </c>
      <c r="I2" s="17" t="s">
        <v>87</v>
      </c>
      <c r="J2" s="17" t="s">
        <v>88</v>
      </c>
      <c r="K2" s="16" t="s">
        <v>89</v>
      </c>
      <c r="L2" s="17" t="s">
        <v>231</v>
      </c>
      <c r="M2" s="17" t="s">
        <v>232</v>
      </c>
      <c r="N2" s="16" t="s">
        <v>90</v>
      </c>
      <c r="O2" s="17" t="s">
        <v>233</v>
      </c>
      <c r="P2" s="16" t="s">
        <v>79</v>
      </c>
      <c r="Q2" s="16" t="s">
        <v>80</v>
      </c>
      <c r="R2" s="16" t="s">
        <v>81</v>
      </c>
    </row>
    <row r="3" spans="1:18" ht="15.6" x14ac:dyDescent="0.3">
      <c r="A3" s="17">
        <v>1</v>
      </c>
      <c r="B3" s="17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8</v>
      </c>
      <c r="I3" s="17">
        <v>9</v>
      </c>
      <c r="J3" s="17">
        <v>10</v>
      </c>
      <c r="K3" s="17">
        <v>11</v>
      </c>
      <c r="L3" s="17">
        <v>12</v>
      </c>
      <c r="M3" s="17">
        <v>13</v>
      </c>
      <c r="N3" s="17">
        <v>14</v>
      </c>
      <c r="O3" s="17">
        <v>15</v>
      </c>
      <c r="P3" s="17">
        <v>16</v>
      </c>
      <c r="Q3" s="17">
        <v>17</v>
      </c>
      <c r="R3" s="17">
        <v>18</v>
      </c>
    </row>
    <row r="4" spans="1:18" s="47" customFormat="1" ht="31.2" x14ac:dyDescent="0.3">
      <c r="A4" s="25">
        <v>1</v>
      </c>
      <c r="B4" s="25" t="s">
        <v>267</v>
      </c>
      <c r="C4" s="48"/>
      <c r="D4" s="48"/>
      <c r="E4" s="25">
        <v>0</v>
      </c>
      <c r="F4" s="48"/>
      <c r="G4" s="25">
        <v>356.2</v>
      </c>
      <c r="H4" s="25" t="s">
        <v>254</v>
      </c>
      <c r="I4" s="25" t="s">
        <v>268</v>
      </c>
      <c r="J4" s="25" t="s">
        <v>269</v>
      </c>
      <c r="K4" s="45">
        <v>0.39600000000000002</v>
      </c>
      <c r="L4" s="45">
        <v>1.33</v>
      </c>
      <c r="M4" s="45">
        <v>1.33</v>
      </c>
      <c r="N4" s="45">
        <v>1.33</v>
      </c>
      <c r="O4" s="45">
        <v>0.75</v>
      </c>
      <c r="P4" s="45">
        <v>0</v>
      </c>
      <c r="Q4" s="45">
        <v>0.65</v>
      </c>
      <c r="R4" s="46" t="s">
        <v>266</v>
      </c>
    </row>
    <row r="5" spans="1:18" s="47" customFormat="1" ht="31.2" x14ac:dyDescent="0.3">
      <c r="A5" s="25">
        <v>2</v>
      </c>
      <c r="B5" s="25" t="s">
        <v>267</v>
      </c>
      <c r="C5" s="48"/>
      <c r="D5" s="48"/>
      <c r="E5" s="25">
        <v>0</v>
      </c>
      <c r="F5" s="48"/>
      <c r="G5" s="25">
        <v>795.04</v>
      </c>
      <c r="H5" s="25" t="s">
        <v>255</v>
      </c>
      <c r="I5" s="25" t="s">
        <v>268</v>
      </c>
      <c r="J5" s="25" t="s">
        <v>269</v>
      </c>
      <c r="K5" s="45">
        <v>0.39600000000000002</v>
      </c>
      <c r="L5" s="45">
        <v>1.33</v>
      </c>
      <c r="M5" s="45">
        <v>1.33</v>
      </c>
      <c r="N5" s="45">
        <v>1.33</v>
      </c>
      <c r="O5" s="45">
        <v>0.75</v>
      </c>
      <c r="P5" s="45">
        <v>0</v>
      </c>
      <c r="Q5" s="45">
        <v>0.65</v>
      </c>
      <c r="R5" s="46" t="s">
        <v>266</v>
      </c>
    </row>
    <row r="6" spans="1:18" s="47" customFormat="1" ht="31.2" x14ac:dyDescent="0.3">
      <c r="A6" s="45">
        <v>3</v>
      </c>
      <c r="B6" s="25" t="s">
        <v>267</v>
      </c>
      <c r="C6" s="49"/>
      <c r="D6" s="49"/>
      <c r="E6" s="45">
        <v>0</v>
      </c>
      <c r="F6" s="49"/>
      <c r="G6" s="45">
        <v>2777.8</v>
      </c>
      <c r="H6" s="45" t="s">
        <v>256</v>
      </c>
      <c r="I6" s="25" t="s">
        <v>268</v>
      </c>
      <c r="J6" s="25" t="s">
        <v>269</v>
      </c>
      <c r="K6" s="45">
        <v>0.39600000000000002</v>
      </c>
      <c r="L6" s="45">
        <v>1.33</v>
      </c>
      <c r="M6" s="45">
        <v>1.33</v>
      </c>
      <c r="N6" s="45">
        <v>1.33</v>
      </c>
      <c r="O6" s="45">
        <v>0.75</v>
      </c>
      <c r="P6" s="45">
        <v>0</v>
      </c>
      <c r="Q6" s="45">
        <v>0.65</v>
      </c>
      <c r="R6" s="46" t="s">
        <v>266</v>
      </c>
    </row>
    <row r="7" spans="1:18" s="47" customFormat="1" ht="31.2" x14ac:dyDescent="0.3">
      <c r="A7" s="45">
        <v>4</v>
      </c>
      <c r="B7" s="25" t="s">
        <v>267</v>
      </c>
      <c r="C7" s="49"/>
      <c r="D7" s="49"/>
      <c r="E7" s="45">
        <v>0</v>
      </c>
      <c r="F7" s="49"/>
      <c r="G7" s="45">
        <v>2669.3</v>
      </c>
      <c r="H7" s="45" t="s">
        <v>257</v>
      </c>
      <c r="I7" s="25" t="s">
        <v>268</v>
      </c>
      <c r="J7" s="25" t="s">
        <v>269</v>
      </c>
      <c r="K7" s="45">
        <v>0.39600000000000002</v>
      </c>
      <c r="L7" s="45">
        <v>1.33</v>
      </c>
      <c r="M7" s="45">
        <v>1.33</v>
      </c>
      <c r="N7" s="45">
        <v>1.33</v>
      </c>
      <c r="O7" s="45">
        <v>0.75</v>
      </c>
      <c r="P7" s="45">
        <v>0</v>
      </c>
      <c r="Q7" s="45">
        <v>0.65</v>
      </c>
      <c r="R7" s="46" t="s">
        <v>266</v>
      </c>
    </row>
    <row r="8" spans="1:18" s="26" customForma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s="26" customFormat="1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8" s="26" customForma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spans="1:18" s="26" customForma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1:18" s="26" customForma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1:18" s="26" customForma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  <row r="14" spans="1:18" s="26" customForma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18" s="26" customForma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1:18" s="26" customForma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</row>
  </sheetData>
  <mergeCells count="1">
    <mergeCell ref="A1:R1"/>
  </mergeCells>
  <pageMargins left="0.7" right="0.7" top="0.75" bottom="0.75" header="0.3" footer="0.3"/>
  <pageSetup paperSize="9" scale="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view="pageBreakPreview" zoomScale="90" zoomScaleNormal="100" zoomScaleSheetLayoutView="90" workbookViewId="0">
      <selection activeCell="H5" sqref="H5"/>
    </sheetView>
  </sheetViews>
  <sheetFormatPr defaultRowHeight="58.2" customHeight="1" x14ac:dyDescent="0.3"/>
  <cols>
    <col min="1" max="1" width="26.44140625" customWidth="1"/>
    <col min="2" max="2" width="17.5546875" customWidth="1"/>
    <col min="4" max="4" width="7.44140625" customWidth="1"/>
    <col min="5" max="5" width="14.6640625" customWidth="1"/>
    <col min="6" max="6" width="35.88671875" customWidth="1"/>
    <col min="7" max="7" width="11.6640625" customWidth="1"/>
    <col min="8" max="8" width="13.33203125" customWidth="1"/>
  </cols>
  <sheetData>
    <row r="1" spans="1:8" ht="58.2" customHeight="1" x14ac:dyDescent="0.3">
      <c r="A1" s="61" t="s">
        <v>91</v>
      </c>
      <c r="B1" s="61"/>
      <c r="C1" s="61"/>
      <c r="D1" s="61"/>
      <c r="E1" s="61"/>
      <c r="F1" s="61"/>
      <c r="G1" s="61"/>
      <c r="H1" s="61"/>
    </row>
    <row r="2" spans="1:8" ht="58.2" customHeight="1" thickBot="1" x14ac:dyDescent="0.35">
      <c r="A2" s="60" t="s">
        <v>92</v>
      </c>
      <c r="B2" s="60"/>
      <c r="C2" s="12"/>
      <c r="D2" s="60" t="s">
        <v>97</v>
      </c>
      <c r="E2" s="60"/>
      <c r="F2" s="60"/>
      <c r="G2" s="60"/>
      <c r="H2" s="60"/>
    </row>
    <row r="3" spans="1:8" ht="58.2" customHeight="1" thickBot="1" x14ac:dyDescent="0.35">
      <c r="A3" s="2" t="s">
        <v>93</v>
      </c>
      <c r="B3" s="3" t="s">
        <v>94</v>
      </c>
      <c r="C3" s="11"/>
      <c r="D3" s="2" t="s">
        <v>3</v>
      </c>
      <c r="E3" s="3" t="s">
        <v>98</v>
      </c>
      <c r="F3" s="3" t="s">
        <v>4</v>
      </c>
      <c r="G3" s="3" t="s">
        <v>5</v>
      </c>
      <c r="H3" s="3" t="s">
        <v>6</v>
      </c>
    </row>
    <row r="4" spans="1:8" ht="58.2" customHeight="1" thickBot="1" x14ac:dyDescent="0.35">
      <c r="A4" s="8" t="s">
        <v>95</v>
      </c>
      <c r="B4" s="5" t="s">
        <v>239</v>
      </c>
      <c r="C4" s="11"/>
      <c r="D4" s="4">
        <v>1</v>
      </c>
      <c r="E4" s="6" t="s">
        <v>99</v>
      </c>
      <c r="F4" s="5" t="s">
        <v>100</v>
      </c>
      <c r="G4" s="6" t="s">
        <v>101</v>
      </c>
      <c r="H4" s="6">
        <v>91975.4</v>
      </c>
    </row>
    <row r="5" spans="1:8" ht="72.599999999999994" customHeight="1" thickBot="1" x14ac:dyDescent="0.35">
      <c r="A5" s="8" t="s">
        <v>96</v>
      </c>
      <c r="B5" s="5" t="s">
        <v>238</v>
      </c>
      <c r="C5" s="11"/>
      <c r="D5" s="4">
        <v>2</v>
      </c>
      <c r="E5" s="6" t="s">
        <v>102</v>
      </c>
      <c r="F5" s="5" t="s">
        <v>103</v>
      </c>
      <c r="G5" s="6" t="s">
        <v>22</v>
      </c>
      <c r="H5" s="34">
        <v>0.5</v>
      </c>
    </row>
  </sheetData>
  <mergeCells count="3">
    <mergeCell ref="D2:H2"/>
    <mergeCell ref="A2:B2"/>
    <mergeCell ref="A1:H1"/>
  </mergeCells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view="pageBreakPreview" topLeftCell="A7" zoomScale="90" zoomScaleNormal="100" zoomScaleSheetLayoutView="90" workbookViewId="0">
      <selection activeCell="E11" sqref="E11"/>
    </sheetView>
  </sheetViews>
  <sheetFormatPr defaultRowHeight="79.2" customHeight="1" x14ac:dyDescent="0.3"/>
  <cols>
    <col min="2" max="2" width="17.33203125" customWidth="1"/>
    <col min="3" max="3" width="43.5546875" customWidth="1"/>
    <col min="4" max="4" width="15.5546875" customWidth="1"/>
    <col min="5" max="5" width="20.6640625" customWidth="1"/>
  </cols>
  <sheetData>
    <row r="1" spans="1:5" ht="20.399999999999999" customHeight="1" x14ac:dyDescent="0.3"/>
    <row r="2" spans="1:5" ht="79.2" customHeight="1" x14ac:dyDescent="0.3">
      <c r="A2" s="61" t="s">
        <v>104</v>
      </c>
      <c r="B2" s="61"/>
      <c r="C2" s="61"/>
      <c r="D2" s="61"/>
      <c r="E2" s="61"/>
    </row>
    <row r="3" spans="1:5" ht="54" customHeight="1" thickBot="1" x14ac:dyDescent="0.35">
      <c r="A3" s="60" t="s">
        <v>105</v>
      </c>
      <c r="B3" s="60"/>
      <c r="C3" s="60"/>
      <c r="D3" s="60"/>
      <c r="E3" s="60"/>
    </row>
    <row r="4" spans="1:5" ht="52.2" customHeight="1" thickBot="1" x14ac:dyDescent="0.35">
      <c r="A4" s="2" t="s">
        <v>3</v>
      </c>
      <c r="B4" s="3" t="s">
        <v>98</v>
      </c>
      <c r="C4" s="3" t="s">
        <v>4</v>
      </c>
      <c r="D4" s="3" t="s">
        <v>5</v>
      </c>
      <c r="E4" s="3" t="s">
        <v>6</v>
      </c>
    </row>
    <row r="5" spans="1:5" ht="52.2" customHeight="1" thickBot="1" x14ac:dyDescent="0.35">
      <c r="A5" s="4">
        <v>1</v>
      </c>
      <c r="B5" s="9" t="s">
        <v>106</v>
      </c>
      <c r="C5" s="5" t="s">
        <v>107</v>
      </c>
      <c r="D5" s="10" t="s">
        <v>22</v>
      </c>
      <c r="E5" s="6">
        <v>96</v>
      </c>
    </row>
    <row r="6" spans="1:5" ht="160.5" customHeight="1" thickBot="1" x14ac:dyDescent="0.35">
      <c r="A6" s="4">
        <v>2</v>
      </c>
      <c r="B6" s="6"/>
      <c r="C6" s="5" t="s">
        <v>108</v>
      </c>
      <c r="D6" s="10" t="s">
        <v>22</v>
      </c>
      <c r="E6" s="5" t="s">
        <v>270</v>
      </c>
    </row>
    <row r="7" spans="1:5" ht="52.2" customHeight="1" thickBot="1" x14ac:dyDescent="0.35">
      <c r="A7" s="62" t="s">
        <v>109</v>
      </c>
      <c r="B7" s="62"/>
      <c r="C7" s="62"/>
      <c r="D7" s="62"/>
      <c r="E7" s="62"/>
    </row>
    <row r="8" spans="1:5" ht="52.2" customHeight="1" thickBot="1" x14ac:dyDescent="0.35">
      <c r="A8" s="2" t="s">
        <v>3</v>
      </c>
      <c r="B8" s="3" t="s">
        <v>98</v>
      </c>
      <c r="C8" s="3" t="s">
        <v>4</v>
      </c>
      <c r="D8" s="3" t="s">
        <v>5</v>
      </c>
      <c r="E8" s="3" t="s">
        <v>6</v>
      </c>
    </row>
    <row r="9" spans="1:5" ht="52.2" customHeight="1" thickBot="1" x14ac:dyDescent="0.35">
      <c r="A9" s="4">
        <v>1</v>
      </c>
      <c r="B9" s="9" t="s">
        <v>110</v>
      </c>
      <c r="C9" s="5" t="s">
        <v>111</v>
      </c>
      <c r="D9" s="6" t="s">
        <v>112</v>
      </c>
      <c r="E9" s="6">
        <v>0.2</v>
      </c>
    </row>
    <row r="10" spans="1:5" ht="52.2" customHeight="1" thickBot="1" x14ac:dyDescent="0.35">
      <c r="A10" s="4">
        <v>2</v>
      </c>
      <c r="B10" s="6" t="s">
        <v>113</v>
      </c>
      <c r="C10" s="5" t="s">
        <v>114</v>
      </c>
      <c r="D10" s="6" t="s">
        <v>24</v>
      </c>
      <c r="E10" s="6">
        <v>1282</v>
      </c>
    </row>
    <row r="11" spans="1:5" ht="52.2" customHeight="1" thickBot="1" x14ac:dyDescent="0.35">
      <c r="A11" s="4">
        <v>3</v>
      </c>
      <c r="B11" s="9" t="s">
        <v>115</v>
      </c>
      <c r="C11" s="5" t="s">
        <v>116</v>
      </c>
      <c r="D11" s="6" t="s">
        <v>32</v>
      </c>
      <c r="E11" s="34">
        <v>51</v>
      </c>
    </row>
    <row r="12" spans="1:5" ht="52.2" customHeight="1" thickBot="1" x14ac:dyDescent="0.35">
      <c r="A12" s="4">
        <v>4</v>
      </c>
      <c r="B12" s="9" t="s">
        <v>117</v>
      </c>
      <c r="C12" s="5" t="s">
        <v>118</v>
      </c>
      <c r="D12" s="6" t="s">
        <v>32</v>
      </c>
      <c r="E12" s="6">
        <v>13</v>
      </c>
    </row>
    <row r="13" spans="1:5" ht="52.2" customHeight="1" thickBot="1" x14ac:dyDescent="0.35">
      <c r="A13" s="4">
        <v>5</v>
      </c>
      <c r="B13" s="9" t="s">
        <v>119</v>
      </c>
      <c r="C13" s="5" t="s">
        <v>120</v>
      </c>
      <c r="D13" s="10" t="s">
        <v>22</v>
      </c>
      <c r="E13" s="34">
        <v>0.99</v>
      </c>
    </row>
  </sheetData>
  <mergeCells count="3">
    <mergeCell ref="A2:E2"/>
    <mergeCell ref="A3:E3"/>
    <mergeCell ref="A7:E7"/>
  </mergeCells>
  <pageMargins left="0.7" right="0.7" top="0.75" bottom="0.75" header="0.3" footer="0.3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BreakPreview" topLeftCell="A11" zoomScaleNormal="100" zoomScaleSheetLayoutView="100" workbookViewId="0">
      <selection sqref="A1:E1"/>
    </sheetView>
  </sheetViews>
  <sheetFormatPr defaultRowHeight="14.4" x14ac:dyDescent="0.3"/>
  <cols>
    <col min="1" max="1" width="5.88671875" customWidth="1"/>
    <col min="2" max="2" width="13.44140625" customWidth="1"/>
    <col min="3" max="3" width="46.6640625" customWidth="1"/>
    <col min="4" max="4" width="10.6640625" customWidth="1"/>
    <col min="5" max="5" width="12.44140625" customWidth="1"/>
  </cols>
  <sheetData>
    <row r="1" spans="1:5" ht="53.4" customHeight="1" x14ac:dyDescent="0.3">
      <c r="A1" s="61" t="s">
        <v>121</v>
      </c>
      <c r="B1" s="61"/>
      <c r="C1" s="61"/>
      <c r="D1" s="61"/>
      <c r="E1" s="61"/>
    </row>
    <row r="2" spans="1:5" ht="16.2" thickBot="1" x14ac:dyDescent="0.35">
      <c r="A2" s="63" t="s">
        <v>122</v>
      </c>
      <c r="B2" s="63"/>
      <c r="C2" s="63"/>
      <c r="D2" s="63"/>
      <c r="E2" s="63"/>
    </row>
    <row r="3" spans="1:5" ht="31.8" thickBot="1" x14ac:dyDescent="0.35">
      <c r="A3" s="2" t="s">
        <v>3</v>
      </c>
      <c r="B3" s="3" t="s">
        <v>98</v>
      </c>
      <c r="C3" s="3" t="s">
        <v>4</v>
      </c>
      <c r="D3" s="3" t="s">
        <v>5</v>
      </c>
      <c r="E3" s="3" t="s">
        <v>6</v>
      </c>
    </row>
    <row r="4" spans="1:5" ht="46.2" customHeight="1" thickBot="1" x14ac:dyDescent="0.35">
      <c r="A4" s="4">
        <v>1</v>
      </c>
      <c r="B4" s="9" t="s">
        <v>123</v>
      </c>
      <c r="C4" s="5" t="s">
        <v>124</v>
      </c>
      <c r="D4" s="6" t="s">
        <v>22</v>
      </c>
      <c r="E4" s="6">
        <v>1</v>
      </c>
    </row>
    <row r="5" spans="1:5" ht="46.2" customHeight="1" thickBot="1" x14ac:dyDescent="0.35">
      <c r="A5" s="4">
        <v>2</v>
      </c>
      <c r="B5" s="9" t="s">
        <v>125</v>
      </c>
      <c r="C5" s="5" t="s">
        <v>126</v>
      </c>
      <c r="D5" s="6" t="s">
        <v>22</v>
      </c>
      <c r="E5" s="6">
        <v>0.9</v>
      </c>
    </row>
    <row r="6" spans="1:5" ht="46.2" customHeight="1" thickBot="1" x14ac:dyDescent="0.35">
      <c r="A6" s="62" t="s">
        <v>127</v>
      </c>
      <c r="B6" s="62"/>
      <c r="C6" s="62"/>
      <c r="D6" s="62"/>
      <c r="E6" s="62"/>
    </row>
    <row r="7" spans="1:5" ht="46.2" customHeight="1" thickBot="1" x14ac:dyDescent="0.35">
      <c r="A7" s="2" t="s">
        <v>3</v>
      </c>
      <c r="B7" s="3" t="s">
        <v>98</v>
      </c>
      <c r="C7" s="3" t="s">
        <v>4</v>
      </c>
      <c r="D7" s="3" t="s">
        <v>5</v>
      </c>
      <c r="E7" s="3" t="s">
        <v>6</v>
      </c>
    </row>
    <row r="8" spans="1:5" ht="46.2" customHeight="1" thickBot="1" x14ac:dyDescent="0.35">
      <c r="A8" s="4">
        <v>1</v>
      </c>
      <c r="B8" s="9" t="s">
        <v>128</v>
      </c>
      <c r="C8" s="5" t="s">
        <v>129</v>
      </c>
      <c r="D8" s="6" t="s">
        <v>22</v>
      </c>
      <c r="E8" s="6">
        <v>1</v>
      </c>
    </row>
    <row r="9" spans="1:5" ht="46.2" customHeight="1" thickBot="1" x14ac:dyDescent="0.35">
      <c r="A9" s="4">
        <v>2</v>
      </c>
      <c r="B9" s="9" t="s">
        <v>130</v>
      </c>
      <c r="C9" s="5" t="s">
        <v>131</v>
      </c>
      <c r="D9" s="6" t="s">
        <v>22</v>
      </c>
      <c r="E9" s="6">
        <v>0.87</v>
      </c>
    </row>
    <row r="10" spans="1:5" ht="46.2" customHeight="1" thickBot="1" x14ac:dyDescent="0.35">
      <c r="A10" s="4">
        <v>3</v>
      </c>
      <c r="B10" s="9" t="s">
        <v>132</v>
      </c>
      <c r="C10" s="5" t="s">
        <v>133</v>
      </c>
      <c r="D10" s="6" t="s">
        <v>22</v>
      </c>
      <c r="E10" s="6">
        <v>0.9</v>
      </c>
    </row>
    <row r="11" spans="1:5" ht="46.2" customHeight="1" thickBot="1" x14ac:dyDescent="0.35">
      <c r="A11" s="62" t="s">
        <v>134</v>
      </c>
      <c r="B11" s="62"/>
      <c r="C11" s="62"/>
      <c r="D11" s="62"/>
      <c r="E11" s="62"/>
    </row>
    <row r="12" spans="1:5" ht="46.2" customHeight="1" thickBot="1" x14ac:dyDescent="0.35">
      <c r="A12" s="2" t="s">
        <v>3</v>
      </c>
      <c r="B12" s="3" t="s">
        <v>98</v>
      </c>
      <c r="C12" s="3" t="s">
        <v>4</v>
      </c>
      <c r="D12" s="3" t="s">
        <v>5</v>
      </c>
      <c r="E12" s="3" t="s">
        <v>6</v>
      </c>
    </row>
    <row r="13" spans="1:5" ht="46.2" customHeight="1" thickBot="1" x14ac:dyDescent="0.35">
      <c r="A13" s="4">
        <v>1</v>
      </c>
      <c r="B13" s="9" t="s">
        <v>135</v>
      </c>
      <c r="C13" s="5" t="s">
        <v>136</v>
      </c>
      <c r="D13" s="6" t="s">
        <v>22</v>
      </c>
      <c r="E13" s="6">
        <v>1</v>
      </c>
    </row>
    <row r="14" spans="1:5" ht="46.2" customHeight="1" thickBot="1" x14ac:dyDescent="0.35">
      <c r="A14" s="4">
        <v>2</v>
      </c>
      <c r="B14" s="6" t="s">
        <v>137</v>
      </c>
      <c r="C14" s="5" t="s">
        <v>138</v>
      </c>
      <c r="D14" s="6" t="s">
        <v>22</v>
      </c>
      <c r="E14" s="6">
        <v>0.3</v>
      </c>
    </row>
    <row r="15" spans="1:5" ht="46.2" customHeight="1" thickBot="1" x14ac:dyDescent="0.35">
      <c r="A15" s="4">
        <v>3</v>
      </c>
      <c r="B15" s="9" t="s">
        <v>139</v>
      </c>
      <c r="C15" s="5" t="s">
        <v>140</v>
      </c>
      <c r="D15" s="6" t="s">
        <v>22</v>
      </c>
      <c r="E15" s="6">
        <v>0.99</v>
      </c>
    </row>
  </sheetData>
  <mergeCells count="4">
    <mergeCell ref="A2:E2"/>
    <mergeCell ref="A1:E1"/>
    <mergeCell ref="A6:E6"/>
    <mergeCell ref="A11:E11"/>
  </mergeCells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46" zoomScaleNormal="100" zoomScaleSheetLayoutView="100" workbookViewId="0">
      <selection activeCell="E47" sqref="E47"/>
    </sheetView>
  </sheetViews>
  <sheetFormatPr defaultColWidth="8.88671875" defaultRowHeight="14.4" x14ac:dyDescent="0.3"/>
  <cols>
    <col min="1" max="1" width="6.5546875" style="11" customWidth="1"/>
    <col min="2" max="2" width="13.5546875" style="11" customWidth="1"/>
    <col min="3" max="3" width="43.5546875" style="11" customWidth="1"/>
    <col min="4" max="4" width="14.5546875" style="11" customWidth="1"/>
    <col min="5" max="5" width="17.5546875" style="51" customWidth="1"/>
    <col min="6" max="16384" width="8.88671875" style="11"/>
  </cols>
  <sheetData>
    <row r="1" spans="1:7" s="21" customFormat="1" ht="41.4" customHeight="1" x14ac:dyDescent="0.3">
      <c r="A1" s="61" t="s">
        <v>141</v>
      </c>
      <c r="B1" s="61"/>
      <c r="C1" s="61"/>
      <c r="D1" s="61"/>
      <c r="E1" s="61"/>
    </row>
    <row r="2" spans="1:7" ht="21" x14ac:dyDescent="0.3">
      <c r="A2" s="13"/>
      <c r="B2" s="13"/>
      <c r="C2" s="13"/>
      <c r="D2" s="13"/>
      <c r="E2" s="13"/>
    </row>
    <row r="3" spans="1:7" ht="16.2" thickBot="1" x14ac:dyDescent="0.35">
      <c r="A3" s="60" t="s">
        <v>142</v>
      </c>
      <c r="B3" s="60"/>
      <c r="C3" s="60"/>
      <c r="D3" s="60"/>
      <c r="E3" s="60"/>
      <c r="F3" s="12"/>
      <c r="G3" s="12"/>
    </row>
    <row r="4" spans="1:7" ht="31.8" thickBot="1" x14ac:dyDescent="0.35">
      <c r="A4" s="2" t="s">
        <v>3</v>
      </c>
      <c r="B4" s="3" t="s">
        <v>98</v>
      </c>
      <c r="C4" s="3" t="s">
        <v>4</v>
      </c>
      <c r="D4" s="3" t="s">
        <v>5</v>
      </c>
      <c r="E4" s="3" t="s">
        <v>6</v>
      </c>
    </row>
    <row r="5" spans="1:7" ht="31.8" thickBot="1" x14ac:dyDescent="0.35">
      <c r="A5" s="4">
        <v>1</v>
      </c>
      <c r="B5" s="9" t="s">
        <v>143</v>
      </c>
      <c r="C5" s="5" t="s">
        <v>144</v>
      </c>
      <c r="D5" s="6" t="s">
        <v>112</v>
      </c>
      <c r="E5" s="6">
        <v>0.2</v>
      </c>
    </row>
    <row r="6" spans="1:7" ht="16.2" thickBot="1" x14ac:dyDescent="0.35">
      <c r="A6" s="4">
        <v>2</v>
      </c>
      <c r="B6" s="6" t="s">
        <v>145</v>
      </c>
      <c r="C6" s="5" t="s">
        <v>146</v>
      </c>
      <c r="D6" s="6" t="s">
        <v>24</v>
      </c>
      <c r="E6" s="6">
        <v>418</v>
      </c>
    </row>
    <row r="7" spans="1:7" ht="31.8" thickBot="1" x14ac:dyDescent="0.35">
      <c r="A7" s="4">
        <v>3</v>
      </c>
      <c r="B7" s="9" t="s">
        <v>147</v>
      </c>
      <c r="C7" s="5" t="s">
        <v>148</v>
      </c>
      <c r="D7" s="6" t="s">
        <v>32</v>
      </c>
      <c r="E7" s="34">
        <v>55</v>
      </c>
    </row>
    <row r="8" spans="1:7" ht="63" thickBot="1" x14ac:dyDescent="0.35">
      <c r="A8" s="4">
        <v>4</v>
      </c>
      <c r="B8" s="9" t="s">
        <v>149</v>
      </c>
      <c r="C8" s="5" t="s">
        <v>150</v>
      </c>
      <c r="D8" s="6" t="s">
        <v>32</v>
      </c>
      <c r="E8" s="6">
        <v>13</v>
      </c>
    </row>
    <row r="9" spans="1:7" ht="31.8" thickBot="1" x14ac:dyDescent="0.35">
      <c r="A9" s="4">
        <v>5</v>
      </c>
      <c r="B9" s="6" t="s">
        <v>151</v>
      </c>
      <c r="C9" s="5" t="s">
        <v>152</v>
      </c>
      <c r="D9" s="6" t="s">
        <v>153</v>
      </c>
      <c r="E9" s="34">
        <v>7680</v>
      </c>
    </row>
    <row r="10" spans="1:7" ht="30" customHeight="1" thickBot="1" x14ac:dyDescent="0.35">
      <c r="A10" s="62" t="s">
        <v>154</v>
      </c>
      <c r="B10" s="62"/>
      <c r="C10" s="62"/>
      <c r="D10" s="62"/>
      <c r="E10" s="62"/>
    </row>
    <row r="11" spans="1:7" ht="31.8" thickBot="1" x14ac:dyDescent="0.35">
      <c r="A11" s="2" t="s">
        <v>3</v>
      </c>
      <c r="B11" s="3" t="s">
        <v>98</v>
      </c>
      <c r="C11" s="3" t="s">
        <v>4</v>
      </c>
      <c r="D11" s="3" t="s">
        <v>5</v>
      </c>
      <c r="E11" s="3" t="s">
        <v>6</v>
      </c>
    </row>
    <row r="12" spans="1:7" ht="31.8" thickBot="1" x14ac:dyDescent="0.35">
      <c r="A12" s="4">
        <v>1</v>
      </c>
      <c r="B12" s="9" t="s">
        <v>143</v>
      </c>
      <c r="C12" s="5" t="s">
        <v>144</v>
      </c>
      <c r="D12" s="6" t="s">
        <v>112</v>
      </c>
      <c r="E12" s="6">
        <v>0.3</v>
      </c>
    </row>
    <row r="13" spans="1:7" ht="16.2" thickBot="1" x14ac:dyDescent="0.35">
      <c r="A13" s="4">
        <v>2</v>
      </c>
      <c r="B13" s="6" t="s">
        <v>145</v>
      </c>
      <c r="C13" s="5" t="s">
        <v>146</v>
      </c>
      <c r="D13" s="6" t="s">
        <v>24</v>
      </c>
      <c r="E13" s="6">
        <v>1310.4000000000001</v>
      </c>
    </row>
    <row r="14" spans="1:7" ht="31.8" thickBot="1" x14ac:dyDescent="0.35">
      <c r="A14" s="4">
        <v>3</v>
      </c>
      <c r="B14" s="9" t="s">
        <v>147</v>
      </c>
      <c r="C14" s="5" t="s">
        <v>148</v>
      </c>
      <c r="D14" s="6" t="s">
        <v>32</v>
      </c>
      <c r="E14" s="6">
        <v>55</v>
      </c>
    </row>
    <row r="15" spans="1:7" ht="63" thickBot="1" x14ac:dyDescent="0.35">
      <c r="A15" s="4">
        <v>4</v>
      </c>
      <c r="B15" s="9" t="s">
        <v>149</v>
      </c>
      <c r="C15" s="5" t="s">
        <v>150</v>
      </c>
      <c r="D15" s="6" t="s">
        <v>32</v>
      </c>
      <c r="E15" s="6">
        <v>22</v>
      </c>
    </row>
    <row r="16" spans="1:7" ht="31.8" thickBot="1" x14ac:dyDescent="0.35">
      <c r="A16" s="4">
        <v>5</v>
      </c>
      <c r="B16" s="6" t="s">
        <v>151</v>
      </c>
      <c r="C16" s="5" t="s">
        <v>152</v>
      </c>
      <c r="D16" s="6" t="s">
        <v>153</v>
      </c>
      <c r="E16" s="6">
        <f>E9</f>
        <v>7680</v>
      </c>
    </row>
    <row r="17" spans="1:5" ht="63" thickBot="1" x14ac:dyDescent="0.35">
      <c r="A17" s="4">
        <v>6</v>
      </c>
      <c r="B17" s="6" t="s">
        <v>155</v>
      </c>
      <c r="C17" s="5" t="s">
        <v>156</v>
      </c>
      <c r="D17" s="6" t="s">
        <v>22</v>
      </c>
      <c r="E17" s="6">
        <v>0.5</v>
      </c>
    </row>
    <row r="18" spans="1:5" ht="47.4" thickBot="1" x14ac:dyDescent="0.35">
      <c r="A18" s="4">
        <v>7</v>
      </c>
      <c r="B18" s="6" t="s">
        <v>157</v>
      </c>
      <c r="C18" s="5" t="s">
        <v>158</v>
      </c>
      <c r="D18" s="6" t="s">
        <v>22</v>
      </c>
      <c r="E18" s="6">
        <v>0</v>
      </c>
    </row>
    <row r="19" spans="1:5" ht="30" customHeight="1" thickBot="1" x14ac:dyDescent="0.35">
      <c r="A19" s="62" t="s">
        <v>159</v>
      </c>
      <c r="B19" s="62"/>
      <c r="C19" s="62"/>
      <c r="D19" s="62"/>
      <c r="E19" s="62"/>
    </row>
    <row r="20" spans="1:5" ht="31.8" thickBot="1" x14ac:dyDescent="0.35">
      <c r="A20" s="2" t="s">
        <v>3</v>
      </c>
      <c r="B20" s="3" t="s">
        <v>98</v>
      </c>
      <c r="C20" s="3" t="s">
        <v>4</v>
      </c>
      <c r="D20" s="3" t="s">
        <v>5</v>
      </c>
      <c r="E20" s="3" t="s">
        <v>6</v>
      </c>
    </row>
    <row r="21" spans="1:5" ht="31.8" thickBot="1" x14ac:dyDescent="0.35">
      <c r="A21" s="4">
        <v>1</v>
      </c>
      <c r="B21" s="9" t="s">
        <v>143</v>
      </c>
      <c r="C21" s="5" t="s">
        <v>144</v>
      </c>
      <c r="D21" s="6" t="s">
        <v>112</v>
      </c>
      <c r="E21" s="6">
        <v>0.4</v>
      </c>
    </row>
    <row r="22" spans="1:5" ht="16.2" thickBot="1" x14ac:dyDescent="0.35">
      <c r="A22" s="4">
        <v>2</v>
      </c>
      <c r="B22" s="6" t="s">
        <v>145</v>
      </c>
      <c r="C22" s="5" t="s">
        <v>146</v>
      </c>
      <c r="D22" s="6" t="s">
        <v>24</v>
      </c>
      <c r="E22" s="6">
        <v>150</v>
      </c>
    </row>
    <row r="23" spans="1:5" ht="31.8" thickBot="1" x14ac:dyDescent="0.35">
      <c r="A23" s="4">
        <v>3</v>
      </c>
      <c r="B23" s="9" t="s">
        <v>147</v>
      </c>
      <c r="C23" s="5" t="s">
        <v>148</v>
      </c>
      <c r="D23" s="6" t="s">
        <v>32</v>
      </c>
      <c r="E23" s="6">
        <v>55</v>
      </c>
    </row>
    <row r="24" spans="1:5" ht="63" thickBot="1" x14ac:dyDescent="0.35">
      <c r="A24" s="4">
        <v>4</v>
      </c>
      <c r="B24" s="9" t="s">
        <v>149</v>
      </c>
      <c r="C24" s="5" t="s">
        <v>150</v>
      </c>
      <c r="D24" s="6" t="s">
        <v>32</v>
      </c>
      <c r="E24" s="6">
        <v>20</v>
      </c>
    </row>
    <row r="25" spans="1:5" ht="31.8" thickBot="1" x14ac:dyDescent="0.35">
      <c r="A25" s="4">
        <v>5</v>
      </c>
      <c r="B25" s="6" t="s">
        <v>160</v>
      </c>
      <c r="C25" s="5" t="s">
        <v>161</v>
      </c>
      <c r="D25" s="6" t="s">
        <v>153</v>
      </c>
      <c r="E25" s="6">
        <f>E9</f>
        <v>7680</v>
      </c>
    </row>
    <row r="26" spans="1:5" ht="51" customHeight="1" thickBot="1" x14ac:dyDescent="0.35">
      <c r="A26" s="62" t="s">
        <v>162</v>
      </c>
      <c r="B26" s="62"/>
      <c r="C26" s="62"/>
      <c r="D26" s="62"/>
      <c r="E26" s="62"/>
    </row>
    <row r="27" spans="1:5" ht="31.8" thickBot="1" x14ac:dyDescent="0.35">
      <c r="A27" s="2" t="s">
        <v>3</v>
      </c>
      <c r="B27" s="3" t="s">
        <v>98</v>
      </c>
      <c r="C27" s="3" t="s">
        <v>4</v>
      </c>
      <c r="D27" s="3" t="s">
        <v>5</v>
      </c>
      <c r="E27" s="3" t="s">
        <v>6</v>
      </c>
    </row>
    <row r="28" spans="1:5" ht="31.8" thickBot="1" x14ac:dyDescent="0.35">
      <c r="A28" s="4">
        <v>1</v>
      </c>
      <c r="B28" s="6" t="s">
        <v>163</v>
      </c>
      <c r="C28" s="5" t="s">
        <v>164</v>
      </c>
      <c r="D28" s="6" t="s">
        <v>12</v>
      </c>
      <c r="E28" s="6">
        <v>7.2999999999999995E-2</v>
      </c>
    </row>
    <row r="29" spans="1:5" ht="31.8" thickBot="1" x14ac:dyDescent="0.35">
      <c r="A29" s="4">
        <v>2</v>
      </c>
      <c r="B29" s="9" t="s">
        <v>147</v>
      </c>
      <c r="C29" s="5" t="s">
        <v>148</v>
      </c>
      <c r="D29" s="6" t="s">
        <v>32</v>
      </c>
      <c r="E29" s="6">
        <v>55</v>
      </c>
    </row>
    <row r="30" spans="1:5" ht="63" thickBot="1" x14ac:dyDescent="0.35">
      <c r="A30" s="4">
        <v>3</v>
      </c>
      <c r="B30" s="9" t="s">
        <v>149</v>
      </c>
      <c r="C30" s="5" t="s">
        <v>150</v>
      </c>
      <c r="D30" s="6" t="s">
        <v>32</v>
      </c>
      <c r="E30" s="6">
        <v>20</v>
      </c>
    </row>
    <row r="31" spans="1:5" ht="31.8" thickBot="1" x14ac:dyDescent="0.35">
      <c r="A31" s="4">
        <v>4</v>
      </c>
      <c r="B31" s="6" t="s">
        <v>165</v>
      </c>
      <c r="C31" s="5" t="s">
        <v>166</v>
      </c>
      <c r="D31" s="6" t="s">
        <v>167</v>
      </c>
      <c r="E31" s="6">
        <v>360</v>
      </c>
    </row>
    <row r="32" spans="1:5" ht="34.799999999999997" thickBot="1" x14ac:dyDescent="0.35">
      <c r="A32" s="4">
        <v>5</v>
      </c>
      <c r="B32" s="9" t="s">
        <v>168</v>
      </c>
      <c r="C32" s="5" t="s">
        <v>169</v>
      </c>
      <c r="D32" s="6" t="s">
        <v>170</v>
      </c>
      <c r="E32" s="6">
        <v>1150</v>
      </c>
    </row>
    <row r="33" spans="1:5" ht="46.95" customHeight="1" thickBot="1" x14ac:dyDescent="0.35">
      <c r="A33" s="62" t="s">
        <v>171</v>
      </c>
      <c r="B33" s="62"/>
      <c r="C33" s="62"/>
      <c r="D33" s="62"/>
      <c r="E33" s="62"/>
    </row>
    <row r="34" spans="1:5" ht="31.8" thickBot="1" x14ac:dyDescent="0.35">
      <c r="A34" s="2" t="s">
        <v>3</v>
      </c>
      <c r="B34" s="3" t="s">
        <v>98</v>
      </c>
      <c r="C34" s="3" t="s">
        <v>4</v>
      </c>
      <c r="D34" s="3" t="s">
        <v>5</v>
      </c>
      <c r="E34" s="3" t="s">
        <v>6</v>
      </c>
    </row>
    <row r="35" spans="1:5" ht="47.4" thickBot="1" x14ac:dyDescent="0.35">
      <c r="A35" s="4">
        <v>1</v>
      </c>
      <c r="B35" s="9" t="s">
        <v>172</v>
      </c>
      <c r="C35" s="5" t="s">
        <v>173</v>
      </c>
      <c r="D35" s="6" t="s">
        <v>174</v>
      </c>
      <c r="E35" s="6">
        <v>0</v>
      </c>
    </row>
    <row r="36" spans="1:5" ht="49.2" customHeight="1" thickBot="1" x14ac:dyDescent="0.35">
      <c r="A36" s="62" t="s">
        <v>175</v>
      </c>
      <c r="B36" s="62"/>
      <c r="C36" s="62"/>
      <c r="D36" s="62"/>
      <c r="E36" s="62"/>
    </row>
    <row r="37" spans="1:5" ht="31.8" thickBot="1" x14ac:dyDescent="0.35">
      <c r="A37" s="2" t="s">
        <v>3</v>
      </c>
      <c r="B37" s="3" t="s">
        <v>98</v>
      </c>
      <c r="C37" s="3" t="s">
        <v>4</v>
      </c>
      <c r="D37" s="3" t="s">
        <v>5</v>
      </c>
      <c r="E37" s="3" t="s">
        <v>6</v>
      </c>
    </row>
    <row r="38" spans="1:5" ht="15.6" x14ac:dyDescent="0.3">
      <c r="A38" s="64">
        <v>1</v>
      </c>
      <c r="B38" s="7"/>
      <c r="C38" s="66" t="s">
        <v>177</v>
      </c>
      <c r="D38" s="64" t="s">
        <v>174</v>
      </c>
      <c r="E38" s="64">
        <v>0.96</v>
      </c>
    </row>
    <row r="39" spans="1:5" ht="16.2" thickBot="1" x14ac:dyDescent="0.35">
      <c r="A39" s="65"/>
      <c r="B39" s="6" t="s">
        <v>176</v>
      </c>
      <c r="C39" s="67"/>
      <c r="D39" s="65"/>
      <c r="E39" s="65"/>
    </row>
    <row r="40" spans="1:5" ht="33" customHeight="1" thickBot="1" x14ac:dyDescent="0.35">
      <c r="A40" s="62" t="s">
        <v>178</v>
      </c>
      <c r="B40" s="62"/>
      <c r="C40" s="62"/>
      <c r="D40" s="62"/>
      <c r="E40" s="62"/>
    </row>
    <row r="41" spans="1:5" ht="31.8" thickBot="1" x14ac:dyDescent="0.35">
      <c r="A41" s="2" t="s">
        <v>3</v>
      </c>
      <c r="B41" s="3" t="s">
        <v>98</v>
      </c>
      <c r="C41" s="3" t="s">
        <v>4</v>
      </c>
      <c r="D41" s="3" t="s">
        <v>5</v>
      </c>
      <c r="E41" s="3" t="s">
        <v>6</v>
      </c>
    </row>
    <row r="42" spans="1:5" ht="31.8" thickBot="1" x14ac:dyDescent="0.35">
      <c r="A42" s="4">
        <v>1</v>
      </c>
      <c r="B42" s="6" t="s">
        <v>179</v>
      </c>
      <c r="C42" s="5" t="s">
        <v>180</v>
      </c>
      <c r="D42" s="6" t="s">
        <v>181</v>
      </c>
      <c r="E42" s="6">
        <v>2384</v>
      </c>
    </row>
    <row r="43" spans="1:5" ht="31.8" thickBot="1" x14ac:dyDescent="0.35">
      <c r="A43" s="4">
        <v>2</v>
      </c>
      <c r="B43" s="6" t="s">
        <v>182</v>
      </c>
      <c r="C43" s="5" t="s">
        <v>183</v>
      </c>
      <c r="D43" s="6" t="s">
        <v>184</v>
      </c>
      <c r="E43" s="6">
        <v>320</v>
      </c>
    </row>
    <row r="44" spans="1:5" ht="34.799999999999997" thickBot="1" x14ac:dyDescent="0.35">
      <c r="A44" s="4">
        <v>3</v>
      </c>
      <c r="B44" s="9" t="s">
        <v>185</v>
      </c>
      <c r="C44" s="5" t="s">
        <v>169</v>
      </c>
      <c r="D44" s="6" t="s">
        <v>170</v>
      </c>
      <c r="E44" s="6">
        <v>1150</v>
      </c>
    </row>
    <row r="45" spans="1:5" ht="16.2" thickBot="1" x14ac:dyDescent="0.35">
      <c r="A45" s="4">
        <v>4</v>
      </c>
      <c r="B45" s="6" t="s">
        <v>186</v>
      </c>
      <c r="C45" s="5" t="s">
        <v>187</v>
      </c>
      <c r="D45" s="6" t="s">
        <v>188</v>
      </c>
      <c r="E45" s="6">
        <v>60</v>
      </c>
    </row>
    <row r="46" spans="1:5" ht="19.2" thickBot="1" x14ac:dyDescent="0.35">
      <c r="A46" s="4">
        <v>5</v>
      </c>
      <c r="B46" s="6" t="s">
        <v>189</v>
      </c>
      <c r="C46" s="5" t="s">
        <v>190</v>
      </c>
      <c r="D46" s="6" t="s">
        <v>191</v>
      </c>
      <c r="E46" s="6">
        <v>4.2</v>
      </c>
    </row>
    <row r="47" spans="1:5" ht="16.2" thickBot="1" x14ac:dyDescent="0.35">
      <c r="A47" s="4">
        <v>6</v>
      </c>
      <c r="B47" s="6" t="s">
        <v>192</v>
      </c>
      <c r="C47" s="5" t="s">
        <v>193</v>
      </c>
      <c r="D47" s="6" t="s">
        <v>194</v>
      </c>
      <c r="E47" s="6">
        <v>45772800</v>
      </c>
    </row>
    <row r="48" spans="1:5" ht="31.8" thickBot="1" x14ac:dyDescent="0.35">
      <c r="A48" s="4">
        <v>7</v>
      </c>
      <c r="B48" s="6" t="s">
        <v>195</v>
      </c>
      <c r="C48" s="5" t="s">
        <v>196</v>
      </c>
      <c r="D48" s="6" t="s">
        <v>32</v>
      </c>
      <c r="E48" s="6">
        <v>55</v>
      </c>
    </row>
    <row r="49" spans="1:5" ht="16.2" thickBot="1" x14ac:dyDescent="0.35">
      <c r="A49" s="4">
        <v>8</v>
      </c>
      <c r="B49" s="6" t="s">
        <v>197</v>
      </c>
      <c r="C49" s="5" t="s">
        <v>198</v>
      </c>
      <c r="D49" s="6" t="s">
        <v>32</v>
      </c>
      <c r="E49" s="6">
        <v>10</v>
      </c>
    </row>
    <row r="50" spans="1:5" ht="34.799999999999997" thickBot="1" x14ac:dyDescent="0.35">
      <c r="A50" s="4">
        <v>9</v>
      </c>
      <c r="B50" s="9" t="s">
        <v>199</v>
      </c>
      <c r="C50" s="5" t="s">
        <v>200</v>
      </c>
      <c r="D50" s="6" t="s">
        <v>201</v>
      </c>
      <c r="E50" s="6">
        <v>2.7799999999999998E-4</v>
      </c>
    </row>
  </sheetData>
  <mergeCells count="12">
    <mergeCell ref="A1:E1"/>
    <mergeCell ref="A3:E3"/>
    <mergeCell ref="A10:E10"/>
    <mergeCell ref="A19:E19"/>
    <mergeCell ref="A26:E26"/>
    <mergeCell ref="A33:E33"/>
    <mergeCell ref="A36:E36"/>
    <mergeCell ref="A40:E40"/>
    <mergeCell ref="A38:A39"/>
    <mergeCell ref="C38:C39"/>
    <mergeCell ref="D38:D39"/>
    <mergeCell ref="E38:E39"/>
  </mergeCells>
  <pageMargins left="0.7" right="0.7" top="0.75" bottom="0.75" header="0.3" footer="0.3"/>
  <pageSetup paperSize="9" scale="8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view="pageBreakPreview" zoomScaleNormal="100" zoomScaleSheetLayoutView="100" workbookViewId="0">
      <selection activeCell="E8" sqref="E8"/>
    </sheetView>
  </sheetViews>
  <sheetFormatPr defaultRowHeight="14.4" x14ac:dyDescent="0.3"/>
  <cols>
    <col min="3" max="3" width="42.88671875" customWidth="1"/>
    <col min="4" max="4" width="10.6640625" customWidth="1"/>
    <col min="5" max="5" width="12.33203125" customWidth="1"/>
  </cols>
  <sheetData>
    <row r="2" spans="1:5" ht="52.95" customHeight="1" x14ac:dyDescent="0.3">
      <c r="A2" s="61" t="s">
        <v>202</v>
      </c>
      <c r="B2" s="61"/>
      <c r="C2" s="61"/>
      <c r="D2" s="61"/>
      <c r="E2" s="61"/>
    </row>
    <row r="3" spans="1:5" ht="44.4" customHeight="1" thickBot="1" x14ac:dyDescent="0.35">
      <c r="A3" s="60" t="s">
        <v>203</v>
      </c>
      <c r="B3" s="60"/>
      <c r="C3" s="60"/>
      <c r="D3" s="60"/>
      <c r="E3" s="60"/>
    </row>
    <row r="4" spans="1:5" ht="63" thickBot="1" x14ac:dyDescent="0.35">
      <c r="A4" s="2" t="s">
        <v>3</v>
      </c>
      <c r="B4" s="3" t="s">
        <v>98</v>
      </c>
      <c r="C4" s="3" t="s">
        <v>4</v>
      </c>
      <c r="D4" s="3" t="s">
        <v>5</v>
      </c>
      <c r="E4" s="3" t="s">
        <v>6</v>
      </c>
    </row>
    <row r="5" spans="1:5" ht="41.4" customHeight="1" thickBot="1" x14ac:dyDescent="0.35">
      <c r="A5" s="4">
        <v>1</v>
      </c>
      <c r="B5" s="6" t="s">
        <v>204</v>
      </c>
      <c r="C5" s="5" t="s">
        <v>205</v>
      </c>
      <c r="D5" s="6" t="s">
        <v>206</v>
      </c>
      <c r="E5" s="6">
        <v>5840</v>
      </c>
    </row>
    <row r="6" spans="1:5" ht="41.4" customHeight="1" thickBot="1" x14ac:dyDescent="0.35">
      <c r="A6" s="4">
        <v>2</v>
      </c>
      <c r="B6" s="6" t="s">
        <v>207</v>
      </c>
      <c r="C6" s="5" t="s">
        <v>208</v>
      </c>
      <c r="D6" s="6" t="s">
        <v>209</v>
      </c>
      <c r="E6" s="6">
        <v>1</v>
      </c>
    </row>
    <row r="7" spans="1:5" ht="41.4" customHeight="1" thickBot="1" x14ac:dyDescent="0.35">
      <c r="A7" s="4">
        <v>3</v>
      </c>
      <c r="B7" s="6" t="s">
        <v>210</v>
      </c>
      <c r="C7" s="5" t="s">
        <v>211</v>
      </c>
      <c r="D7" s="6" t="s">
        <v>101</v>
      </c>
      <c r="E7" s="6">
        <v>551852.4</v>
      </c>
    </row>
  </sheetData>
  <mergeCells count="2">
    <mergeCell ref="A3:E3"/>
    <mergeCell ref="A2:E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view="pageBreakPreview" zoomScaleNormal="100" zoomScaleSheetLayoutView="100" workbookViewId="0">
      <selection activeCell="E5" sqref="E5"/>
    </sheetView>
  </sheetViews>
  <sheetFormatPr defaultRowHeight="60" customHeight="1" x14ac:dyDescent="0.3"/>
  <cols>
    <col min="1" max="1" width="5.88671875" customWidth="1"/>
    <col min="2" max="2" width="15.44140625" customWidth="1"/>
    <col min="3" max="3" width="59.33203125" customWidth="1"/>
    <col min="5" max="5" width="13.6640625" customWidth="1"/>
  </cols>
  <sheetData>
    <row r="1" spans="1:5" ht="28.95" customHeight="1" x14ac:dyDescent="0.3">
      <c r="A1" s="68" t="s">
        <v>212</v>
      </c>
      <c r="B1" s="68"/>
      <c r="C1" s="68"/>
      <c r="D1" s="68"/>
      <c r="E1" s="68"/>
    </row>
    <row r="2" spans="1:5" ht="28.2" customHeight="1" thickBot="1" x14ac:dyDescent="0.35">
      <c r="A2" s="69" t="s">
        <v>213</v>
      </c>
      <c r="B2" s="69"/>
      <c r="C2" s="69"/>
      <c r="D2" s="69"/>
      <c r="E2" s="69"/>
    </row>
    <row r="3" spans="1:5" ht="69.75" customHeight="1" thickBot="1" x14ac:dyDescent="0.35">
      <c r="A3" s="2" t="s">
        <v>3</v>
      </c>
      <c r="B3" s="3" t="s">
        <v>98</v>
      </c>
      <c r="C3" s="3" t="s">
        <v>4</v>
      </c>
      <c r="D3" s="3" t="s">
        <v>5</v>
      </c>
      <c r="E3" s="3" t="s">
        <v>6</v>
      </c>
    </row>
    <row r="4" spans="1:5" ht="60" customHeight="1" thickBot="1" x14ac:dyDescent="0.35">
      <c r="A4" s="4">
        <v>1</v>
      </c>
      <c r="B4" s="6" t="s">
        <v>214</v>
      </c>
      <c r="C4" s="5" t="s">
        <v>215</v>
      </c>
      <c r="D4" s="6" t="s">
        <v>216</v>
      </c>
      <c r="E4" s="6">
        <v>3</v>
      </c>
    </row>
    <row r="5" spans="1:5" ht="60" customHeight="1" thickBot="1" x14ac:dyDescent="0.35">
      <c r="A5" s="4">
        <v>2</v>
      </c>
      <c r="B5" s="6" t="s">
        <v>217</v>
      </c>
      <c r="C5" s="5" t="s">
        <v>218</v>
      </c>
      <c r="D5" s="6" t="s">
        <v>22</v>
      </c>
      <c r="E5" s="6">
        <v>1</v>
      </c>
    </row>
    <row r="6" spans="1:5" ht="60" customHeight="1" thickBot="1" x14ac:dyDescent="0.35">
      <c r="A6" s="4">
        <v>3</v>
      </c>
      <c r="B6" s="6" t="s">
        <v>219</v>
      </c>
      <c r="C6" s="5" t="s">
        <v>220</v>
      </c>
      <c r="D6" s="6" t="s">
        <v>22</v>
      </c>
      <c r="E6" s="6">
        <v>1</v>
      </c>
    </row>
    <row r="7" spans="1:5" ht="60" customHeight="1" thickBot="1" x14ac:dyDescent="0.35">
      <c r="A7" s="4">
        <v>4</v>
      </c>
      <c r="B7" s="6" t="s">
        <v>221</v>
      </c>
      <c r="C7" s="5" t="s">
        <v>222</v>
      </c>
      <c r="D7" s="6" t="s">
        <v>22</v>
      </c>
      <c r="E7" s="6">
        <v>1</v>
      </c>
    </row>
    <row r="8" spans="1:5" ht="60" customHeight="1" thickBot="1" x14ac:dyDescent="0.35">
      <c r="A8" s="4">
        <v>5</v>
      </c>
      <c r="B8" s="6" t="s">
        <v>223</v>
      </c>
      <c r="C8" s="5" t="s">
        <v>224</v>
      </c>
      <c r="D8" s="6" t="s">
        <v>206</v>
      </c>
      <c r="E8" s="6">
        <v>2250</v>
      </c>
    </row>
    <row r="9" spans="1:5" ht="60" customHeight="1" thickBot="1" x14ac:dyDescent="0.35">
      <c r="A9" s="4">
        <v>6</v>
      </c>
      <c r="B9" s="6" t="s">
        <v>225</v>
      </c>
      <c r="C9" s="5" t="s">
        <v>224</v>
      </c>
      <c r="D9" s="6" t="s">
        <v>206</v>
      </c>
      <c r="E9" s="6">
        <v>250</v>
      </c>
    </row>
    <row r="10" spans="1:5" ht="60" customHeight="1" thickBot="1" x14ac:dyDescent="0.35">
      <c r="A10" s="4">
        <v>7</v>
      </c>
      <c r="B10" s="6" t="s">
        <v>226</v>
      </c>
      <c r="C10" s="5" t="s">
        <v>227</v>
      </c>
      <c r="D10" s="6" t="s">
        <v>228</v>
      </c>
      <c r="E10" s="6">
        <v>1</v>
      </c>
    </row>
    <row r="11" spans="1:5" ht="60" customHeight="1" thickBot="1" x14ac:dyDescent="0.35">
      <c r="A11" s="4">
        <v>8</v>
      </c>
      <c r="B11" s="6" t="s">
        <v>229</v>
      </c>
      <c r="C11" s="5" t="s">
        <v>230</v>
      </c>
      <c r="D11" s="6" t="s">
        <v>228</v>
      </c>
      <c r="E11" s="6">
        <v>5</v>
      </c>
    </row>
  </sheetData>
  <mergeCells count="2">
    <mergeCell ref="A1:E1"/>
    <mergeCell ref="A2:E2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1.1-1.5</vt:lpstr>
      <vt:lpstr>2.1</vt:lpstr>
      <vt:lpstr>2.2</vt:lpstr>
      <vt:lpstr>3</vt:lpstr>
      <vt:lpstr>4</vt:lpstr>
      <vt:lpstr>5</vt:lpstr>
      <vt:lpstr>6</vt:lpstr>
      <vt:lpstr>7</vt:lpstr>
      <vt:lpstr>8</vt:lpstr>
      <vt:lpstr>додаткова_інформація</vt:lpstr>
      <vt:lpstr>'1.1-1.5'!Область_печати</vt:lpstr>
      <vt:lpstr>'2.1'!Область_печати</vt:lpstr>
      <vt:lpstr>'3'!Область_печати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2019-12-09T23:39:09Z</dcterms:modified>
</cp:coreProperties>
</file>